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35" windowWidth="20115" windowHeight="6930" activeTab="4"/>
  </bookViews>
  <sheets>
    <sheet name="5.1" sheetId="1" r:id="rId1"/>
    <sheet name="5.2" sheetId="2" r:id="rId2"/>
    <sheet name="5.3 Показники" sheetId="3" r:id="rId3"/>
    <sheet name="5.4. Показники  " sheetId="4" r:id="rId4"/>
    <sheet name="5.5. " sheetId="5" r:id="rId5"/>
  </sheets>
  <definedNames>
    <definedName name="_xlnm.Print_Area" localSheetId="3">'5.4. Показники  '!$B$1:$M$25</definedName>
    <definedName name="_xlnm.Print_Area" localSheetId="4">'5.5. '!$B$1:$K$44</definedName>
  </definedNames>
  <calcPr calcId="144525"/>
</workbook>
</file>

<file path=xl/calcChain.xml><?xml version="1.0" encoding="utf-8"?>
<calcChain xmlns="http://schemas.openxmlformats.org/spreadsheetml/2006/main">
  <c r="J20" i="4" l="1"/>
  <c r="H20" i="4"/>
  <c r="K21" i="3"/>
  <c r="J21" i="3"/>
  <c r="I21" i="3"/>
  <c r="H12" i="3"/>
  <c r="K12" i="3" s="1"/>
  <c r="H13" i="3"/>
  <c r="I12" i="3"/>
  <c r="I13" i="3"/>
  <c r="K13" i="3"/>
  <c r="E21" i="3"/>
  <c r="H21" i="3"/>
  <c r="I17" i="3"/>
  <c r="J17" i="3"/>
  <c r="K17" i="3"/>
  <c r="H17" i="3"/>
  <c r="E16" i="3"/>
  <c r="H16" i="3"/>
  <c r="J16" i="3"/>
  <c r="G16" i="3"/>
  <c r="F16" i="3"/>
  <c r="D16" i="3"/>
  <c r="C16" i="3"/>
  <c r="E17" i="3"/>
  <c r="E12" i="3"/>
  <c r="E13" i="3"/>
  <c r="H22" i="1"/>
  <c r="F22" i="1"/>
  <c r="H24" i="1"/>
  <c r="C22" i="1"/>
  <c r="J24" i="1"/>
  <c r="I24" i="1"/>
  <c r="E24" i="1"/>
  <c r="K24" i="1" s="1"/>
  <c r="J20" i="1"/>
  <c r="I20" i="1"/>
  <c r="H20" i="1"/>
  <c r="E20" i="1"/>
  <c r="K20" i="1" s="1"/>
  <c r="I16" i="3" l="1"/>
  <c r="I11" i="3"/>
  <c r="I8" i="3"/>
  <c r="K16" i="3" l="1"/>
  <c r="H11" i="3"/>
  <c r="K11" i="3" s="1"/>
  <c r="H8" i="3"/>
  <c r="E11" i="3"/>
  <c r="E8" i="3"/>
  <c r="K8" i="3" l="1"/>
  <c r="D15" i="2"/>
  <c r="C15" i="2"/>
  <c r="C10" i="2" l="1"/>
  <c r="D10" i="2"/>
  <c r="H12" i="5" l="1"/>
  <c r="G12" i="5"/>
  <c r="I7" i="5"/>
  <c r="I6" i="5" s="1"/>
  <c r="I12" i="5" s="1"/>
  <c r="E15" i="2"/>
  <c r="E10" i="2"/>
  <c r="E22" i="1" l="1"/>
  <c r="I22" i="1"/>
  <c r="J22" i="1" l="1"/>
  <c r="K22" i="1"/>
  <c r="E8" i="1"/>
</calcChain>
</file>

<file path=xl/sharedStrings.xml><?xml version="1.0" encoding="utf-8"?>
<sst xmlns="http://schemas.openxmlformats.org/spreadsheetml/2006/main" count="269" uniqueCount="137">
  <si>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</si>
  <si>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</si>
  <si>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</si>
  <si>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</si>
  <si>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</si>
  <si>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</si>
  <si>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</si>
  <si>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</si>
  <si>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</si>
  <si>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</si>
  <si>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(тис.грн.)</t>
  </si>
  <si>
    <t>Відхилення</t>
  </si>
  <si>
    <t>загальний фонд</t>
  </si>
  <si>
    <t>спеціальний фонд</t>
  </si>
  <si>
    <t>усього</t>
  </si>
  <si>
    <t>5.</t>
  </si>
  <si>
    <t>N
з/п</t>
  </si>
  <si>
    <t>Усього</t>
  </si>
  <si>
    <t>N
 з/п</t>
  </si>
  <si>
    <t>Показники</t>
  </si>
  <si>
    <t>затрат</t>
  </si>
  <si>
    <t>1.1</t>
  </si>
  <si>
    <t>продукту</t>
  </si>
  <si>
    <t>2.1</t>
  </si>
  <si>
    <t>2.2</t>
  </si>
  <si>
    <t>ефективності</t>
  </si>
  <si>
    <t>3.1</t>
  </si>
  <si>
    <t>3.2</t>
  </si>
  <si>
    <t>(підпис)</t>
  </si>
  <si>
    <t>(ініціали та прізвище)</t>
  </si>
  <si>
    <t>Головний бухгалтер установи головного розпорядника бюджетних коштів</t>
  </si>
  <si>
    <t>А. ПЕЛИХ</t>
  </si>
  <si>
    <t>ОЦІНКА ЕФЕКТИВНОСТІ БЮДЖЕТНОЇ ПРОГРАМИ</t>
  </si>
  <si>
    <t xml:space="preserve"> за 2018 рік</t>
  </si>
  <si>
    <t>Мета бюджетної програми:</t>
  </si>
  <si>
    <t>Оцінка ефективності бюджетної програми за критеріями:</t>
  </si>
  <si>
    <t>5.1</t>
  </si>
  <si>
    <t>План з урахуванням змін</t>
  </si>
  <si>
    <t>Виконано</t>
  </si>
  <si>
    <t>Видатки (надані кредити)</t>
  </si>
  <si>
    <t>1.2</t>
  </si>
  <si>
    <t xml:space="preserve"> 5.2 "Виконання   бюджетної   програми   за  джерелами  надходжень  спеціального фонду":</t>
  </si>
  <si>
    <t>Залишок на початок року</t>
  </si>
  <si>
    <t>у т.ч.</t>
  </si>
  <si>
    <t>Власних надходжень</t>
  </si>
  <si>
    <t>Інших надходжень</t>
  </si>
  <si>
    <t>х</t>
  </si>
  <si>
    <t>-</t>
  </si>
  <si>
    <t>Надходження</t>
  </si>
  <si>
    <t>Надходженя позик</t>
  </si>
  <si>
    <t>Повернення кредитів</t>
  </si>
  <si>
    <t>2.3</t>
  </si>
  <si>
    <t>2.4</t>
  </si>
  <si>
    <t>Інші надходження</t>
  </si>
  <si>
    <t xml:space="preserve"> </t>
  </si>
  <si>
    <t xml:space="preserve">Затверджено паспортом
бюджетної програми
</t>
  </si>
  <si>
    <t xml:space="preserve">Виконання  бюджетної  програми  за  напрямами   використання  бюджетних коштів
</t>
  </si>
  <si>
    <t xml:space="preserve"> (тис. грн.)</t>
  </si>
  <si>
    <t xml:space="preserve"> 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</si>
  <si>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</si>
  <si>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тис.грн</t>
  </si>
  <si>
    <t>№
з/п</t>
  </si>
  <si>
    <t>Попередній рік</t>
  </si>
  <si>
    <t>Звітний рік</t>
  </si>
  <si>
    <t>Відхилення виконання (у відсотках)</t>
  </si>
  <si>
    <t>Спеціальний фонд</t>
  </si>
  <si>
    <t>разом</t>
  </si>
  <si>
    <t>1</t>
  </si>
  <si>
    <t>9</t>
  </si>
  <si>
    <t>10</t>
  </si>
  <si>
    <t>Пояснення щодо збільшення (зменшення) обсягів проведених видатків (наданих кредитів)порівняно із  аналогічними показниками попереднього року</t>
  </si>
  <si>
    <t>в т.ч.</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</si>
  <si>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</si>
  <si>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
  </si>
  <si>
    <t>5.5. "Виконання  інвестиційних (проектів) програм":</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</si>
  <si>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</si>
  <si>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</si>
  <si>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</si>
  <si>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</si>
  <si>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</si>
  <si>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</si>
  <si>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</si>
  <si>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</si>
  <si>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</si>
  <si>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</si>
  <si>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</si>
  <si>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</si>
  <si>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</si>
  <si>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</si>
  <si>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</si>
  <si>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</si>
  <si>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</si>
  <si>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</si>
  <si>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</si>
  <si>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</si>
  <si>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</si>
  <si>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</si>
  <si>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</si>
  <si>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</si>
  <si>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</si>
  <si>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</si>
  <si>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</si>
  <si>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</si>
  <si>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</si>
  <si>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</si>
  <si>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</si>
  <si>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 xml:space="preserve">Задовільний. Дебіторська та кредиторська заборгованість за видатками на початок і кінець року відсутня. </t>
  </si>
  <si>
    <t>5.8.</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</si>
  <si>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</si>
  <si>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</si>
  <si>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</si>
  <si>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</si>
  <si>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</si>
  <si>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Пояснення щодо причин відхилення фактичних надходжень від планового показника: відхилення виникли  в зв'язку з оголошеною ціною постачальника</t>
  </si>
  <si>
    <t>фінансових порушень, що призвели до втрат фінансових та матеріальних ресурсів, не було</t>
  </si>
  <si>
    <t xml:space="preserve">Додаток
до Методичних рекомендацій щодо здійснення оцінки
ефективності бюджетних програм
</t>
  </si>
  <si>
    <t>Напрям використання бюджетних коштів (1)</t>
  </si>
  <si>
    <t xml:space="preserve"> Заборгованості  на кінець звітного періоду  не має. </t>
  </si>
  <si>
    <t>4.1</t>
  </si>
  <si>
    <t>якості</t>
  </si>
  <si>
    <t>Відхилення виникло в зв'язку  з тим, що знайдено інші механізми реалізації даної бюджетної програми.</t>
  </si>
  <si>
    <t>Оздоровлення та відпочинок дітей (крім заходів з оздоровлення дітей , що здійснюються за рахунок  коштів на оздоровлення громадян, які постраждали внаслідок Чорнобильської катастрофи</t>
  </si>
  <si>
    <t>Забезпечення  оздоровлення та відпочинку дітей, які потребують особливої соціальної уваги та підтримки.</t>
  </si>
  <si>
    <t xml:space="preserve">Придбання продуктів харчування </t>
  </si>
  <si>
    <t>Розбіжності виникли в зв'язку з неповним відвідуванням учнів пришкільного табору, що привело до  зменшення витрат на харчування на період оздоровлення.</t>
  </si>
  <si>
    <t>Придбання путівок</t>
  </si>
  <si>
    <t>Відхиленнь немає</t>
  </si>
  <si>
    <t>кількість закладів оздоровлення та відпочинку</t>
  </si>
  <si>
    <t>Кількість дітей, яким надані послуги з оздоровлення та відпочинку</t>
  </si>
  <si>
    <t>Кількість днів оздоровлення</t>
  </si>
  <si>
    <t>Кількість придбаних путівок</t>
  </si>
  <si>
    <t>Середні витрати на оздоровлення та відпочинок однієї дитини по загальному фонду</t>
  </si>
  <si>
    <t>Середня вартість однієї путівки на оздоровлення</t>
  </si>
  <si>
    <t>4.2</t>
  </si>
  <si>
    <t>Динаміка кількості дітей, яким надані послуги з оздоровлення та відпочинку в порівнянні з минулим роком</t>
  </si>
  <si>
    <t>Питома вага дітей,охоплених оздоровленням, у загальній кількості дітей у регіоні</t>
  </si>
  <si>
    <t xml:space="preserve"> 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0613140. 
Бюджетні кошти використані за призначенням та спрямовані  на  досягнення  запланованих показників.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</si>
</sst>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7"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10"/>
      <color theme="1"/>
      <name val="Times New Roman"/>
      <family val="1"/>
      <charset val="204"/>
    </font>
    <font>
      <sz val="10"/>
      <color rgb="FF333333"/>
      <name val="Consolas"/>
      <family val="3"/>
      <charset val="204"/>
    </font>
    <font>
      <i/>
      <sz val="12"/>
      <color rgb="FF000000"/>
      <name val="Times New Roman"/>
      <family val="1"/>
      <charset val="204"/>
    </font>
    <font>
      <sz val="11"/>
      <color rgb="FF333333"/>
      <name val="Times New Roman"/>
      <family val="1"/>
      <charset val="204"/>
    </font>
    <font>
      <sz val="10"/>
      <name val="Arial"/>
      <family val="2"/>
      <charset val="204"/>
    </font>
    <font>
      <b/>
      <sz val="7"/>
      <color indexed="8"/>
      <name val="Times New Roman"/>
      <family val="1"/>
      <charset val="204"/>
    </font>
    <font>
      <sz val="7"/>
      <color indexed="8"/>
      <name val="Times New Roman"/>
      <family val="1"/>
      <charset val="204"/>
    </font>
    <font>
      <b/>
      <sz val="8"/>
      <color indexed="8"/>
      <name val="Times New Roman"/>
      <family val="1"/>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sz val="5"/>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sz val="8"/>
      <name val="Times New Roman"/>
      <family val="1"/>
      <charset val="204"/>
    </font>
    <font>
      <b/>
      <sz val="6"/>
      <color indexed="8"/>
      <name val="Times New Roman"/>
      <family val="1"/>
      <charset val="204"/>
    </font>
    <font>
      <i/>
      <sz val="10"/>
      <name val="Times New Roman"/>
      <family val="1"/>
      <charset val="204"/>
    </font>
    <font>
      <i/>
      <sz val="8"/>
      <name val="Times New Roman"/>
      <family val="1"/>
      <charset val="204"/>
    </font>
    <font>
      <b/>
      <i/>
      <sz val="10"/>
      <name val="Times New Roman"/>
      <family val="1"/>
      <charset val="204"/>
    </font>
    <font>
      <b/>
      <sz val="10"/>
      <name val="Times New Roman"/>
      <family val="1"/>
      <charset val="204"/>
    </font>
    <font>
      <b/>
      <i/>
      <sz val="9"/>
      <name val="Times New Roman"/>
      <family val="1"/>
      <charset val="204"/>
    </font>
    <font>
      <sz val="9"/>
      <name val="Times New Roman"/>
      <family val="1"/>
      <charset val="204"/>
    </font>
    <font>
      <sz val="8"/>
      <color theme="1"/>
      <name val="Times New Roman"/>
      <family val="1"/>
      <charset val="204"/>
    </font>
    <font>
      <sz val="8"/>
      <color indexed="8"/>
      <name val="Arial"/>
      <family val="2"/>
      <charset val="204"/>
    </font>
    <font>
      <sz val="8"/>
      <name val="Arial"/>
      <family val="2"/>
      <charset val="204"/>
    </font>
    <font>
      <sz val="14"/>
      <color rgb="FF000000"/>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rgb="FFF5F5F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8"/>
      </bottom>
      <diagonal/>
    </border>
  </borders>
  <cellStyleXfs count="2">
    <xf numFmtId="0" fontId="0" fillId="0" borderId="0"/>
    <xf numFmtId="0" fontId="12" fillId="0" borderId="0"/>
  </cellStyleXfs>
  <cellXfs count="209">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1" fillId="0" borderId="2" xfId="0" applyFont="1" applyBorder="1" applyAlignment="1">
      <alignment horizontal="center"/>
    </xf>
    <xf numFmtId="0" fontId="3" fillId="0" borderId="2" xfId="0" applyFont="1" applyBorder="1" applyAlignment="1">
      <alignment vertical="center" wrapText="1"/>
    </xf>
    <xf numFmtId="0" fontId="1" fillId="0" borderId="2" xfId="0" applyFont="1" applyBorder="1"/>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wrapText="1"/>
    </xf>
    <xf numFmtId="49" fontId="7" fillId="0" borderId="2" xfId="0" applyNumberFormat="1" applyFont="1" applyBorder="1" applyAlignment="1">
      <alignment horizontal="center"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0" xfId="0" applyFont="1" applyAlignment="1"/>
    <xf numFmtId="49" fontId="1" fillId="0" borderId="0" xfId="0" applyNumberFormat="1" applyFont="1" applyAlignment="1">
      <alignment horizontal="center"/>
    </xf>
    <xf numFmtId="0" fontId="1" fillId="0" borderId="2" xfId="0" applyFont="1" applyBorder="1" applyAlignment="1">
      <alignmen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wrapText="1"/>
    </xf>
    <xf numFmtId="165" fontId="3" fillId="0" borderId="0" xfId="0" applyNumberFormat="1" applyFont="1" applyBorder="1" applyAlignment="1">
      <alignment horizontal="center" vertical="center" wrapText="1"/>
    </xf>
    <xf numFmtId="0" fontId="8" fillId="0" borderId="2" xfId="0" applyFont="1" applyBorder="1" applyAlignment="1">
      <alignment vertical="center" wrapText="1"/>
    </xf>
    <xf numFmtId="49" fontId="1" fillId="0" borderId="0" xfId="0" applyNumberFormat="1" applyFont="1" applyBorder="1" applyAlignment="1">
      <alignment horizontal="center"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9" fillId="0" borderId="0" xfId="0" applyFont="1" applyFill="1" applyAlignment="1">
      <alignment horizontal="left" vertical="center" indent="1"/>
    </xf>
    <xf numFmtId="0" fontId="10" fillId="0" borderId="0" xfId="0" applyFont="1" applyAlignment="1">
      <alignment vertical="center"/>
    </xf>
    <xf numFmtId="0" fontId="11" fillId="0" borderId="0" xfId="0" applyFont="1" applyAlignment="1">
      <alignment horizontal="left" vertical="center" indent="1"/>
    </xf>
    <xf numFmtId="3" fontId="13" fillId="0" borderId="0" xfId="1" applyNumberFormat="1" applyFont="1" applyBorder="1" applyAlignment="1" applyProtection="1">
      <alignment horizontal="right" vertical="center" wrapText="1"/>
    </xf>
    <xf numFmtId="0" fontId="14" fillId="0" borderId="15" xfId="1" applyFont="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14" fillId="0" borderId="6"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17" xfId="1" applyFont="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8" fillId="0" borderId="0" xfId="1" applyFont="1" applyBorder="1" applyAlignment="1" applyProtection="1">
      <alignment horizontal="left" vertical="top" wrapText="1"/>
    </xf>
    <xf numFmtId="0" fontId="14" fillId="0" borderId="0" xfId="1" applyFont="1" applyBorder="1" applyAlignment="1" applyProtection="1">
      <alignment horizontal="center" vertical="center" wrapText="1"/>
    </xf>
    <xf numFmtId="0" fontId="21" fillId="0" borderId="0" xfId="1" applyFont="1"/>
    <xf numFmtId="0" fontId="23" fillId="0" borderId="0" xfId="1" applyFont="1" applyAlignment="1">
      <alignment horizontal="right"/>
    </xf>
    <xf numFmtId="0" fontId="21" fillId="0" borderId="0" xfId="1" applyFont="1" applyBorder="1" applyAlignment="1"/>
    <xf numFmtId="2" fontId="16" fillId="0" borderId="16" xfId="1" applyNumberFormat="1" applyFont="1" applyBorder="1" applyAlignment="1" applyProtection="1">
      <alignment horizontal="center" vertical="top" wrapText="1"/>
    </xf>
    <xf numFmtId="2" fontId="23" fillId="0" borderId="2" xfId="1" applyNumberFormat="1" applyFont="1" applyBorder="1" applyAlignment="1">
      <alignment horizontal="center" wrapText="1"/>
    </xf>
    <xf numFmtId="0" fontId="15" fillId="0" borderId="20" xfId="1" applyFont="1" applyBorder="1" applyAlignment="1" applyProtection="1">
      <alignment horizontal="center" vertical="top" wrapText="1"/>
    </xf>
    <xf numFmtId="0" fontId="16" fillId="0" borderId="12"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5" fillId="0" borderId="13" xfId="1" applyFont="1" applyBorder="1" applyAlignment="1" applyProtection="1">
      <alignment horizontal="center" vertical="top" wrapText="1"/>
    </xf>
    <xf numFmtId="0" fontId="26" fillId="0" borderId="0" xfId="1" applyFont="1"/>
    <xf numFmtId="49" fontId="21" fillId="0" borderId="0" xfId="1" applyNumberFormat="1" applyFont="1"/>
    <xf numFmtId="0" fontId="25" fillId="0" borderId="0" xfId="1" applyFont="1"/>
    <xf numFmtId="0" fontId="27" fillId="0" borderId="0" xfId="1" applyFont="1"/>
    <xf numFmtId="0" fontId="21" fillId="0" borderId="0" xfId="1" applyFont="1" applyAlignment="1">
      <alignment wrapText="1"/>
    </xf>
    <xf numFmtId="0" fontId="21" fillId="0" borderId="0" xfId="1" applyFont="1" applyBorder="1"/>
    <xf numFmtId="0" fontId="16" fillId="0" borderId="17"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22" xfId="1" applyFont="1" applyBorder="1" applyAlignment="1" applyProtection="1">
      <alignment horizontal="center" vertical="center" wrapText="1"/>
    </xf>
    <xf numFmtId="0" fontId="17" fillId="0" borderId="0" xfId="1" applyFont="1" applyBorder="1" applyAlignment="1" applyProtection="1">
      <alignment horizontal="left" vertical="top" wrapText="1"/>
    </xf>
    <xf numFmtId="0" fontId="15" fillId="0" borderId="2" xfId="1" applyFont="1" applyBorder="1" applyAlignment="1" applyProtection="1">
      <alignment horizontal="center" vertical="top" wrapText="1"/>
    </xf>
    <xf numFmtId="2" fontId="16" fillId="0" borderId="2" xfId="1" applyNumberFormat="1" applyFont="1" applyBorder="1" applyAlignment="1" applyProtection="1">
      <alignment horizontal="center" vertical="top" wrapText="1"/>
    </xf>
    <xf numFmtId="0" fontId="23" fillId="0" borderId="7" xfId="1" applyFont="1" applyBorder="1" applyAlignment="1">
      <alignment horizontal="center" wrapText="1"/>
    </xf>
    <xf numFmtId="0" fontId="16" fillId="0" borderId="2" xfId="1" applyFont="1" applyBorder="1" applyAlignment="1" applyProtection="1">
      <alignment horizontal="right" vertical="top" wrapText="1"/>
    </xf>
    <xf numFmtId="0" fontId="16" fillId="0" borderId="2" xfId="1" applyFont="1" applyBorder="1" applyAlignment="1" applyProtection="1">
      <alignment horizontal="left" vertical="top" wrapText="1"/>
    </xf>
    <xf numFmtId="0" fontId="23" fillId="0" borderId="0" xfId="1" applyFont="1"/>
    <xf numFmtId="49" fontId="28" fillId="0" borderId="0" xfId="1" applyNumberFormat="1" applyFont="1"/>
    <xf numFmtId="0" fontId="28" fillId="0" borderId="0" xfId="1" applyFont="1" applyAlignment="1">
      <alignment wrapText="1"/>
    </xf>
    <xf numFmtId="0" fontId="29" fillId="0" borderId="0" xfId="1" applyFont="1"/>
    <xf numFmtId="0" fontId="33" fillId="0" borderId="0" xfId="0" applyFont="1" applyAlignment="1">
      <alignment wrapText="1"/>
    </xf>
    <xf numFmtId="0" fontId="33" fillId="0" borderId="0" xfId="0" applyFont="1" applyBorder="1" applyAlignment="1">
      <alignment wrapText="1"/>
    </xf>
    <xf numFmtId="0" fontId="14" fillId="0" borderId="12" xfId="1" applyFont="1" applyBorder="1" applyAlignment="1" applyProtection="1">
      <alignment horizontal="center" vertical="center" wrapText="1"/>
    </xf>
    <xf numFmtId="0" fontId="24" fillId="0" borderId="17" xfId="1" applyFont="1" applyBorder="1" applyAlignment="1" applyProtection="1">
      <alignment horizontal="center" vertical="top" wrapText="1"/>
    </xf>
    <xf numFmtId="0" fontId="21" fillId="0" borderId="2" xfId="1" applyFont="1" applyBorder="1" applyAlignment="1">
      <alignment horizont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27" fillId="0" borderId="0" xfId="1" applyFont="1" applyAlignment="1">
      <alignment wrapText="1"/>
    </xf>
    <xf numFmtId="0" fontId="18" fillId="0" borderId="0" xfId="1" applyFont="1" applyBorder="1" applyAlignment="1" applyProtection="1">
      <alignment horizontal="left" vertical="top" wrapText="1"/>
    </xf>
    <xf numFmtId="0" fontId="14" fillId="0" borderId="13" xfId="1" applyFont="1" applyBorder="1" applyAlignment="1" applyProtection="1">
      <alignment horizontal="center" vertical="center" wrapText="1"/>
    </xf>
    <xf numFmtId="0" fontId="21" fillId="0" borderId="0" xfId="1" applyFont="1" applyAlignment="1">
      <alignment wrapText="1"/>
    </xf>
    <xf numFmtId="0" fontId="17" fillId="0" borderId="0" xfId="1" applyFont="1" applyBorder="1" applyAlignment="1" applyProtection="1">
      <alignment horizontal="left" vertical="top" wrapText="1"/>
    </xf>
    <xf numFmtId="0" fontId="20" fillId="0" borderId="0" xfId="1" applyFont="1" applyBorder="1" applyAlignment="1" applyProtection="1">
      <alignment horizontal="left" vertical="top" wrapText="1"/>
    </xf>
    <xf numFmtId="0" fontId="23" fillId="0" borderId="2" xfId="1" applyFont="1" applyBorder="1" applyAlignment="1">
      <alignment horizontal="center" wrapText="1"/>
    </xf>
    <xf numFmtId="165" fontId="34"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21" fillId="0" borderId="2" xfId="0" applyFont="1" applyBorder="1" applyAlignment="1">
      <alignment horizontal="left" vertical="center" wrapText="1"/>
    </xf>
    <xf numFmtId="1" fontId="3" fillId="0" borderId="2" xfId="0" applyNumberFormat="1" applyFont="1" applyFill="1" applyBorder="1" applyAlignment="1">
      <alignment horizontal="center" vertical="center" wrapText="1"/>
    </xf>
    <xf numFmtId="0" fontId="22" fillId="0" borderId="0" xfId="1" applyFont="1" applyBorder="1" applyAlignment="1" applyProtection="1">
      <alignment vertical="center" wrapText="1"/>
    </xf>
    <xf numFmtId="0" fontId="18" fillId="0" borderId="0" xfId="1" applyFont="1" applyBorder="1" applyAlignment="1" applyProtection="1">
      <alignment vertical="top" wrapText="1"/>
    </xf>
    <xf numFmtId="0" fontId="19" fillId="0" borderId="0" xfId="1" applyFont="1" applyBorder="1" applyAlignment="1" applyProtection="1">
      <alignment vertical="top" wrapText="1"/>
    </xf>
    <xf numFmtId="165" fontId="15" fillId="0" borderId="2" xfId="1" applyNumberFormat="1" applyFont="1" applyBorder="1" applyAlignment="1" applyProtection="1">
      <alignment horizontal="center" vertical="top" wrapText="1"/>
    </xf>
    <xf numFmtId="165" fontId="23" fillId="0" borderId="7" xfId="1" applyNumberFormat="1" applyFont="1" applyBorder="1" applyAlignment="1">
      <alignment horizontal="center" wrapText="1"/>
    </xf>
    <xf numFmtId="2" fontId="3" fillId="0" borderId="2" xfId="0" applyNumberFormat="1" applyFont="1" applyBorder="1" applyAlignment="1">
      <alignment horizontal="center" vertical="center" wrapText="1"/>
    </xf>
    <xf numFmtId="0" fontId="21" fillId="0" borderId="2" xfId="0" applyFont="1" applyBorder="1" applyAlignment="1">
      <alignment vertical="center" wrapText="1"/>
    </xf>
    <xf numFmtId="1" fontId="3" fillId="0" borderId="2" xfId="0" applyNumberFormat="1" applyFont="1" applyBorder="1" applyAlignment="1">
      <alignment horizontal="center" vertical="center" wrapText="1"/>
    </xf>
    <xf numFmtId="0" fontId="22" fillId="0" borderId="0" xfId="1" applyFont="1" applyBorder="1" applyAlignment="1" applyProtection="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3" fillId="0" borderId="2" xfId="1" applyFont="1" applyBorder="1" applyAlignment="1">
      <alignment wrapText="1"/>
    </xf>
    <xf numFmtId="0" fontId="7" fillId="0" borderId="2"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4" xfId="0" applyFont="1" applyBorder="1" applyAlignment="1">
      <alignment horizontal="center" vertical="center" wrapText="1"/>
    </xf>
    <xf numFmtId="0" fontId="21" fillId="0" borderId="4" xfId="0" applyFont="1" applyBorder="1" applyAlignment="1">
      <alignment vertical="center" wrapText="1"/>
    </xf>
    <xf numFmtId="0" fontId="3" fillId="0" borderId="2" xfId="0" applyFont="1" applyBorder="1" applyAlignment="1">
      <alignment wrapText="1"/>
    </xf>
    <xf numFmtId="0" fontId="35" fillId="0" borderId="2" xfId="0" applyFont="1" applyBorder="1" applyAlignment="1">
      <alignment vertical="top" wrapText="1"/>
    </xf>
    <xf numFmtId="0" fontId="36" fillId="0" borderId="2" xfId="0" applyFont="1" applyBorder="1" applyAlignment="1">
      <alignment vertical="center" wrapText="1"/>
    </xf>
    <xf numFmtId="0" fontId="30" fillId="0" borderId="2" xfId="0" applyFont="1" applyBorder="1" applyAlignment="1">
      <alignment vertical="top" wrapText="1"/>
    </xf>
    <xf numFmtId="0" fontId="3" fillId="0" borderId="2" xfId="0" applyFont="1" applyBorder="1" applyAlignment="1">
      <alignment horizontal="center" wrapText="1"/>
    </xf>
    <xf numFmtId="166" fontId="3"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7" fillId="0" borderId="3" xfId="0" applyFont="1" applyBorder="1" applyAlignment="1">
      <alignment horizontal="left" vertical="center" wrapText="1"/>
    </xf>
    <xf numFmtId="0" fontId="21" fillId="0" borderId="3" xfId="0" applyFont="1" applyBorder="1" applyAlignment="1">
      <alignment horizontal="left" vertical="center" wrapText="1"/>
    </xf>
    <xf numFmtId="0" fontId="21" fillId="0" borderId="3" xfId="0" applyFont="1" applyBorder="1" applyAlignment="1">
      <alignment vertical="center" wrapText="1"/>
    </xf>
    <xf numFmtId="0" fontId="36" fillId="0" borderId="3" xfId="0" applyFont="1" applyBorder="1" applyAlignment="1">
      <alignment vertical="center" wrapText="1"/>
    </xf>
    <xf numFmtId="2" fontId="16" fillId="0" borderId="2" xfId="1" applyNumberFormat="1" applyFont="1" applyBorder="1" applyAlignment="1" applyProtection="1">
      <alignment vertical="top" wrapText="1"/>
    </xf>
    <xf numFmtId="49" fontId="7" fillId="0" borderId="2" xfId="0" applyNumberFormat="1" applyFont="1" applyBorder="1" applyAlignment="1">
      <alignment vertical="center" wrapText="1"/>
    </xf>
    <xf numFmtId="0" fontId="21" fillId="0" borderId="2" xfId="1" applyFont="1" applyBorder="1"/>
    <xf numFmtId="0" fontId="21" fillId="0" borderId="3" xfId="0" applyFont="1" applyBorder="1" applyAlignment="1">
      <alignment vertical="top" wrapText="1"/>
    </xf>
    <xf numFmtId="0" fontId="3" fillId="0" borderId="2" xfId="0" applyFont="1" applyBorder="1" applyAlignment="1">
      <alignment horizontal="left" wrapText="1"/>
    </xf>
    <xf numFmtId="0" fontId="3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1" fillId="0" borderId="1" xfId="0" applyFont="1" applyBorder="1" applyAlignment="1">
      <alignment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2" fontId="32" fillId="0" borderId="2" xfId="0" applyNumberFormat="1" applyFont="1" applyBorder="1" applyAlignment="1" applyProtection="1">
      <alignment horizontal="center"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4" fillId="0" borderId="13" xfId="1" applyFont="1" applyBorder="1" applyAlignment="1" applyProtection="1">
      <alignment horizontal="center" vertical="center" wrapText="1"/>
    </xf>
    <xf numFmtId="0" fontId="14" fillId="0" borderId="14"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2" fontId="16" fillId="0" borderId="3" xfId="1" applyNumberFormat="1" applyFont="1" applyBorder="1" applyAlignment="1" applyProtection="1">
      <alignment horizontal="left" vertical="top" wrapText="1"/>
    </xf>
    <xf numFmtId="2" fontId="16" fillId="0" borderId="4" xfId="1" applyNumberFormat="1" applyFont="1" applyBorder="1" applyAlignment="1" applyProtection="1">
      <alignment horizontal="left" vertical="top" wrapText="1"/>
    </xf>
    <xf numFmtId="2" fontId="16" fillId="0" borderId="5" xfId="1" applyNumberFormat="1" applyFont="1" applyBorder="1" applyAlignment="1" applyProtection="1">
      <alignment horizontal="left" vertical="top" wrapText="1"/>
    </xf>
    <xf numFmtId="2" fontId="16" fillId="0" borderId="3" xfId="1" applyNumberFormat="1" applyFont="1" applyBorder="1" applyAlignment="1" applyProtection="1">
      <alignment horizontal="center" vertical="top" wrapText="1"/>
    </xf>
    <xf numFmtId="2" fontId="16" fillId="0" borderId="4" xfId="1" applyNumberFormat="1" applyFont="1" applyBorder="1" applyAlignment="1" applyProtection="1">
      <alignment horizontal="center" vertical="top" wrapText="1"/>
    </xf>
    <xf numFmtId="2" fontId="16" fillId="0" borderId="5" xfId="1" applyNumberFormat="1" applyFont="1" applyBorder="1" applyAlignment="1" applyProtection="1">
      <alignment horizontal="center" vertical="top" wrapText="1"/>
    </xf>
    <xf numFmtId="0" fontId="23" fillId="0" borderId="2" xfId="1" applyFont="1" applyBorder="1" applyAlignment="1">
      <alignment horizontal="center" wrapText="1"/>
    </xf>
    <xf numFmtId="0" fontId="22" fillId="0" borderId="0" xfId="1" applyFont="1" applyBorder="1" applyAlignment="1" applyProtection="1">
      <alignment horizontal="left" vertical="center" wrapText="1"/>
    </xf>
    <xf numFmtId="0" fontId="16" fillId="0" borderId="12" xfId="1" applyFont="1" applyBorder="1" applyAlignment="1" applyProtection="1">
      <alignment horizontal="center" vertical="center" wrapText="1"/>
    </xf>
    <xf numFmtId="0" fontId="15" fillId="0" borderId="17" xfId="1" applyFont="1" applyBorder="1" applyAlignment="1" applyProtection="1">
      <alignment horizontal="center" vertical="top" wrapText="1"/>
    </xf>
    <xf numFmtId="0" fontId="15" fillId="0" borderId="18" xfId="1" applyFont="1" applyBorder="1" applyAlignment="1" applyProtection="1">
      <alignment horizontal="center" vertical="top" wrapText="1"/>
    </xf>
    <xf numFmtId="0" fontId="15" fillId="0" borderId="19" xfId="1" applyFont="1" applyBorder="1" applyAlignment="1" applyProtection="1">
      <alignment horizontal="center" vertical="top" wrapText="1"/>
    </xf>
    <xf numFmtId="0" fontId="16" fillId="0" borderId="12" xfId="1" applyFont="1" applyBorder="1" applyAlignment="1" applyProtection="1">
      <alignment horizontal="left" vertical="top" wrapText="1"/>
    </xf>
    <xf numFmtId="0" fontId="16" fillId="0" borderId="13" xfId="1" applyFont="1" applyBorder="1" applyAlignment="1" applyProtection="1">
      <alignment horizontal="left" vertical="top" wrapText="1"/>
    </xf>
    <xf numFmtId="2" fontId="16" fillId="0" borderId="2" xfId="1" applyNumberFormat="1" applyFont="1" applyBorder="1" applyAlignment="1" applyProtection="1">
      <alignment horizontal="left" vertical="top" wrapText="1"/>
    </xf>
    <xf numFmtId="0" fontId="23" fillId="0" borderId="2" xfId="1" applyFont="1" applyBorder="1" applyAlignment="1">
      <alignment wrapText="1"/>
    </xf>
    <xf numFmtId="0" fontId="15" fillId="0" borderId="15" xfId="1" applyFont="1" applyBorder="1" applyAlignment="1" applyProtection="1">
      <alignment horizontal="left" vertical="top" wrapText="1"/>
    </xf>
    <xf numFmtId="0" fontId="15" fillId="0" borderId="21" xfId="1" applyFont="1" applyBorder="1" applyAlignment="1" applyProtection="1">
      <alignment horizontal="left" vertical="top" wrapText="1"/>
    </xf>
    <xf numFmtId="0" fontId="16" fillId="0" borderId="14" xfId="1" applyFont="1" applyBorder="1" applyAlignment="1" applyProtection="1">
      <alignment horizontal="left" vertical="top" wrapText="1"/>
    </xf>
    <xf numFmtId="0" fontId="25" fillId="0" borderId="0" xfId="1" applyFont="1" applyAlignment="1">
      <alignment vertical="center" wrapText="1"/>
    </xf>
    <xf numFmtId="0" fontId="21" fillId="0" borderId="0" xfId="1" applyFont="1" applyAlignment="1">
      <alignment vertical="center" wrapText="1"/>
    </xf>
    <xf numFmtId="0" fontId="27" fillId="0" borderId="0" xfId="1" applyFont="1" applyAlignment="1">
      <alignment wrapText="1"/>
    </xf>
    <xf numFmtId="0" fontId="25" fillId="0" borderId="0" xfId="1" applyFont="1" applyAlignment="1">
      <alignment wrapText="1"/>
    </xf>
    <xf numFmtId="0" fontId="16" fillId="0" borderId="23" xfId="1" applyFont="1" applyBorder="1" applyAlignment="1" applyProtection="1">
      <alignment horizontal="left" vertical="top" wrapText="1"/>
    </xf>
    <xf numFmtId="0" fontId="16" fillId="0" borderId="24" xfId="1" applyFont="1" applyBorder="1" applyAlignment="1" applyProtection="1">
      <alignment horizontal="left" vertical="top" wrapText="1"/>
    </xf>
    <xf numFmtId="0" fontId="16" fillId="0" borderId="22" xfId="1" applyFont="1" applyBorder="1" applyAlignment="1" applyProtection="1">
      <alignment horizontal="left" vertical="top" wrapText="1"/>
    </xf>
    <xf numFmtId="0" fontId="16" fillId="0" borderId="17" xfId="1" applyFont="1" applyBorder="1" applyAlignment="1" applyProtection="1">
      <alignment horizontal="left" vertical="top" wrapText="1"/>
    </xf>
    <xf numFmtId="0" fontId="15" fillId="0" borderId="3" xfId="1" applyFont="1" applyBorder="1" applyAlignment="1" applyProtection="1">
      <alignment horizontal="left" vertical="top" wrapText="1"/>
    </xf>
    <xf numFmtId="0" fontId="21" fillId="0" borderId="4" xfId="1" applyFont="1" applyBorder="1" applyAlignment="1">
      <alignment horizontal="left" vertical="top" wrapText="1"/>
    </xf>
    <xf numFmtId="0" fontId="21" fillId="0" borderId="5" xfId="1" applyFont="1" applyBorder="1" applyAlignment="1">
      <alignment horizontal="left" vertical="top" wrapText="1"/>
    </xf>
    <xf numFmtId="0" fontId="29" fillId="0" borderId="0" xfId="1" applyFont="1" applyAlignment="1">
      <alignment wrapText="1"/>
    </xf>
    <xf numFmtId="0" fontId="21" fillId="0" borderId="0" xfId="1" applyFont="1" applyAlignment="1">
      <alignment wrapText="1"/>
    </xf>
    <xf numFmtId="0" fontId="30" fillId="0" borderId="0" xfId="1" applyFont="1" applyAlignment="1">
      <alignment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9" xfId="0" applyFont="1" applyBorder="1" applyAlignment="1">
      <alignment horizontal="center" vertical="top" wrapText="1"/>
    </xf>
    <xf numFmtId="0" fontId="29" fillId="0" borderId="0" xfId="1" applyFont="1" applyAlignment="1">
      <alignment vertical="top" wrapText="1"/>
    </xf>
    <xf numFmtId="0" fontId="30" fillId="0" borderId="0" xfId="1" applyFont="1" applyAlignment="1">
      <alignment vertical="top" wrapText="1"/>
    </xf>
    <xf numFmtId="0" fontId="29" fillId="0" borderId="0" xfId="1" applyFont="1" applyAlignment="1">
      <alignment vertical="center" wrapText="1"/>
    </xf>
    <xf numFmtId="0" fontId="30" fillId="0" borderId="0" xfId="1" applyFont="1" applyAlignment="1">
      <alignment vertical="center" wrapText="1"/>
    </xf>
    <xf numFmtId="0" fontId="17" fillId="0" borderId="0" xfId="1" applyFont="1" applyBorder="1" applyAlignment="1" applyProtection="1">
      <alignment horizontal="left" vertical="top" wrapText="1"/>
    </xf>
    <xf numFmtId="0" fontId="20" fillId="0" borderId="0" xfId="1" applyFont="1" applyBorder="1" applyAlignment="1" applyProtection="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7" zoomScale="90" zoomScaleNormal="90" workbookViewId="0">
      <selection activeCell="A25" sqref="A25:K25"/>
    </sheetView>
  </sheetViews>
  <sheetFormatPr defaultColWidth="13.7109375" defaultRowHeight="15" x14ac:dyDescent="0.25"/>
  <cols>
    <col min="1" max="1" width="5.85546875" style="1" customWidth="1"/>
    <col min="2" max="2" width="13.42578125" style="1" customWidth="1"/>
    <col min="3" max="3" width="15.28515625" style="1" customWidth="1"/>
    <col min="4" max="11" width="13.7109375" style="1"/>
    <col min="12" max="12" width="14.85546875" style="1" customWidth="1"/>
    <col min="13" max="16384" width="13.7109375" style="1"/>
  </cols>
  <sheetData>
    <row r="1" spans="1:13" ht="50.25" customHeight="1" x14ac:dyDescent="0.25">
      <c r="K1" s="129" t="s">
        <v>115</v>
      </c>
      <c r="L1" s="129"/>
      <c r="M1" s="129"/>
    </row>
    <row r="2" spans="1:13" ht="15.75" customHeight="1" x14ac:dyDescent="0.25">
      <c r="K2" s="2"/>
      <c r="L2" s="2"/>
      <c r="M2" s="2"/>
    </row>
    <row r="3" spans="1:13" ht="15.75" x14ac:dyDescent="0.25">
      <c r="A3" s="130" t="s">
        <v>32</v>
      </c>
      <c r="B3" s="130"/>
      <c r="C3" s="130"/>
      <c r="D3" s="130"/>
      <c r="E3" s="130"/>
      <c r="F3" s="130"/>
      <c r="G3" s="130"/>
      <c r="H3" s="130"/>
      <c r="I3" s="130"/>
      <c r="J3" s="130"/>
      <c r="K3" s="130"/>
      <c r="L3" s="130"/>
      <c r="M3" s="130"/>
    </row>
    <row r="4" spans="1:13" ht="19.5" customHeight="1" x14ac:dyDescent="0.25">
      <c r="A4" s="130" t="s">
        <v>33</v>
      </c>
      <c r="B4" s="130"/>
      <c r="C4" s="130"/>
      <c r="D4" s="130"/>
      <c r="E4" s="130"/>
      <c r="F4" s="130"/>
      <c r="G4" s="130"/>
      <c r="H4" s="130"/>
      <c r="I4" s="130"/>
      <c r="J4" s="130"/>
      <c r="K4" s="130"/>
      <c r="L4" s="130"/>
      <c r="M4" s="130"/>
    </row>
    <row r="5" spans="1:13" ht="15.75" x14ac:dyDescent="0.25">
      <c r="A5" s="3"/>
      <c r="B5" s="3"/>
      <c r="C5" s="3"/>
      <c r="D5" s="3"/>
      <c r="E5" s="3"/>
      <c r="F5" s="3"/>
      <c r="G5" s="3"/>
      <c r="H5" s="3"/>
      <c r="I5" s="3"/>
      <c r="J5" s="3"/>
      <c r="K5" s="3"/>
      <c r="L5" s="3"/>
      <c r="M5" s="3"/>
    </row>
    <row r="6" spans="1:13" ht="15.75" x14ac:dyDescent="0.25">
      <c r="A6" s="131" t="s">
        <v>0</v>
      </c>
      <c r="B6" s="4">
        <v>600000</v>
      </c>
      <c r="C6" s="5"/>
      <c r="E6" s="132" t="s">
        <v>1</v>
      </c>
      <c r="F6" s="132"/>
      <c r="G6" s="132"/>
      <c r="H6" s="132"/>
      <c r="I6" s="132"/>
      <c r="J6" s="132"/>
      <c r="K6" s="132"/>
      <c r="L6" s="132"/>
      <c r="M6" s="132"/>
    </row>
    <row r="7" spans="1:13" ht="15" customHeight="1" x14ac:dyDescent="0.25">
      <c r="A7" s="131"/>
      <c r="B7" s="6" t="s">
        <v>2</v>
      </c>
      <c r="C7" s="5"/>
      <c r="E7" s="133" t="s">
        <v>3</v>
      </c>
      <c r="F7" s="133"/>
      <c r="G7" s="133"/>
      <c r="H7" s="133"/>
      <c r="I7" s="133"/>
      <c r="J7" s="133"/>
      <c r="K7" s="133"/>
      <c r="L7" s="133"/>
      <c r="M7" s="133"/>
    </row>
    <row r="8" spans="1:13" ht="15.75" x14ac:dyDescent="0.25">
      <c r="A8" s="131" t="s">
        <v>4</v>
      </c>
      <c r="B8" s="4">
        <v>610000</v>
      </c>
      <c r="C8" s="5"/>
      <c r="E8" s="132" t="str">
        <f>E6</f>
        <v>Відділ освіти  Чернеччинської сільської ради</v>
      </c>
      <c r="F8" s="132"/>
      <c r="G8" s="132"/>
      <c r="H8" s="132"/>
      <c r="I8" s="132"/>
      <c r="J8" s="132"/>
      <c r="K8" s="132"/>
      <c r="L8" s="132"/>
      <c r="M8" s="132"/>
    </row>
    <row r="9" spans="1:13" ht="15" customHeight="1" x14ac:dyDescent="0.25">
      <c r="A9" s="131"/>
      <c r="B9" s="6" t="s">
        <v>2</v>
      </c>
      <c r="C9" s="5"/>
      <c r="E9" s="134" t="s">
        <v>5</v>
      </c>
      <c r="F9" s="134"/>
      <c r="G9" s="134"/>
      <c r="H9" s="134"/>
      <c r="I9" s="134"/>
      <c r="J9" s="134"/>
      <c r="K9" s="134"/>
      <c r="L9" s="134"/>
      <c r="M9" s="134"/>
    </row>
    <row r="10" spans="1:13" ht="29.25" customHeight="1" x14ac:dyDescent="0.25">
      <c r="A10" s="131" t="s">
        <v>6</v>
      </c>
      <c r="B10" s="4">
        <v>613140</v>
      </c>
      <c r="C10" s="7"/>
      <c r="E10" s="135" t="s">
        <v>121</v>
      </c>
      <c r="F10" s="132"/>
      <c r="G10" s="132"/>
      <c r="H10" s="132"/>
      <c r="I10" s="132"/>
      <c r="J10" s="132"/>
      <c r="K10" s="132"/>
      <c r="L10" s="132"/>
      <c r="M10" s="132"/>
    </row>
    <row r="11" spans="1:13" ht="15" customHeight="1" x14ac:dyDescent="0.25">
      <c r="A11" s="131"/>
      <c r="B11" s="8" t="s">
        <v>2</v>
      </c>
      <c r="C11" s="8" t="s">
        <v>7</v>
      </c>
      <c r="E11" s="133" t="s">
        <v>8</v>
      </c>
      <c r="F11" s="133"/>
      <c r="G11" s="133"/>
      <c r="H11" s="133"/>
      <c r="I11" s="133"/>
      <c r="J11" s="133"/>
      <c r="K11" s="133"/>
      <c r="L11" s="133"/>
      <c r="M11" s="133"/>
    </row>
    <row r="12" spans="1:13" ht="32.25" customHeight="1" x14ac:dyDescent="0.25">
      <c r="A12" s="9" t="s">
        <v>9</v>
      </c>
      <c r="B12" s="10" t="s">
        <v>34</v>
      </c>
      <c r="C12" s="10"/>
      <c r="D12" s="37" t="s">
        <v>122</v>
      </c>
    </row>
    <row r="13" spans="1:13" x14ac:dyDescent="0.25">
      <c r="A13" s="24" t="s">
        <v>15</v>
      </c>
      <c r="B13" s="1" t="s">
        <v>35</v>
      </c>
    </row>
    <row r="14" spans="1:13" x14ac:dyDescent="0.25">
      <c r="A14" s="24"/>
    </row>
    <row r="15" spans="1:13" x14ac:dyDescent="0.25">
      <c r="A15" s="26" t="s">
        <v>36</v>
      </c>
      <c r="B15" s="25" t="s">
        <v>56</v>
      </c>
    </row>
    <row r="16" spans="1:13" x14ac:dyDescent="0.25">
      <c r="A16" s="24"/>
      <c r="K16" s="1" t="s">
        <v>57</v>
      </c>
    </row>
    <row r="17" spans="1:11" ht="33" customHeight="1" x14ac:dyDescent="0.25">
      <c r="A17" s="136" t="s">
        <v>16</v>
      </c>
      <c r="B17" s="137" t="s">
        <v>19</v>
      </c>
      <c r="C17" s="136" t="s">
        <v>37</v>
      </c>
      <c r="D17" s="136"/>
      <c r="E17" s="136"/>
      <c r="F17" s="136" t="s">
        <v>38</v>
      </c>
      <c r="G17" s="136"/>
      <c r="H17" s="136"/>
      <c r="I17" s="136" t="s">
        <v>11</v>
      </c>
      <c r="J17" s="136"/>
      <c r="K17" s="136"/>
    </row>
    <row r="18" spans="1:11" ht="31.5" x14ac:dyDescent="0.25">
      <c r="A18" s="136"/>
      <c r="B18" s="138"/>
      <c r="C18" s="11" t="s">
        <v>12</v>
      </c>
      <c r="D18" s="11" t="s">
        <v>13</v>
      </c>
      <c r="E18" s="11" t="s">
        <v>14</v>
      </c>
      <c r="F18" s="11" t="s">
        <v>12</v>
      </c>
      <c r="G18" s="11" t="s">
        <v>13</v>
      </c>
      <c r="H18" s="11" t="s">
        <v>14</v>
      </c>
      <c r="I18" s="11" t="s">
        <v>12</v>
      </c>
      <c r="J18" s="11" t="s">
        <v>13</v>
      </c>
      <c r="K18" s="11" t="s">
        <v>14</v>
      </c>
    </row>
    <row r="19" spans="1:11" ht="15.75" x14ac:dyDescent="0.25">
      <c r="A19" s="16"/>
      <c r="B19" s="16"/>
      <c r="C19" s="11">
        <v>1</v>
      </c>
      <c r="D19" s="11">
        <v>2</v>
      </c>
      <c r="E19" s="11">
        <v>3</v>
      </c>
      <c r="F19" s="11">
        <v>4</v>
      </c>
      <c r="G19" s="11">
        <v>5</v>
      </c>
      <c r="H19" s="11">
        <v>6</v>
      </c>
      <c r="I19" s="11">
        <v>7</v>
      </c>
      <c r="J19" s="11">
        <v>8</v>
      </c>
      <c r="K19" s="11">
        <v>9</v>
      </c>
    </row>
    <row r="20" spans="1:11" ht="54.75" customHeight="1" x14ac:dyDescent="0.25">
      <c r="A20" s="29" t="s">
        <v>0</v>
      </c>
      <c r="B20" s="82" t="s">
        <v>39</v>
      </c>
      <c r="C20" s="91">
        <v>117.89579999999999</v>
      </c>
      <c r="D20" s="92">
        <v>17.494</v>
      </c>
      <c r="E20" s="91">
        <f>SUM(C20:D20)</f>
        <v>135.38979999999998</v>
      </c>
      <c r="F20" s="91">
        <v>117.89579999999999</v>
      </c>
      <c r="G20" s="91">
        <v>16.848369999999999</v>
      </c>
      <c r="H20" s="91">
        <f>SUM(F20:G20)</f>
        <v>134.74417</v>
      </c>
      <c r="I20" s="91">
        <f>F20-C20</f>
        <v>0</v>
      </c>
      <c r="J20" s="91">
        <f>G20-D20</f>
        <v>-0.64563000000000059</v>
      </c>
      <c r="K20" s="91">
        <f>H20-E20</f>
        <v>-0.64562999999998283</v>
      </c>
    </row>
    <row r="21" spans="1:11" ht="30.75" customHeight="1" x14ac:dyDescent="0.25">
      <c r="A21" s="128" t="s">
        <v>124</v>
      </c>
      <c r="B21" s="128"/>
      <c r="C21" s="128"/>
      <c r="D21" s="128"/>
      <c r="E21" s="128"/>
      <c r="F21" s="128"/>
      <c r="G21" s="128"/>
      <c r="H21" s="128"/>
      <c r="I21" s="128"/>
      <c r="J21" s="128"/>
      <c r="K21" s="128"/>
    </row>
    <row r="22" spans="1:11" ht="53.25" customHeight="1" x14ac:dyDescent="0.25">
      <c r="A22" s="28" t="s">
        <v>21</v>
      </c>
      <c r="B22" s="32" t="s">
        <v>123</v>
      </c>
      <c r="C22" s="91">
        <f>C20-C24</f>
        <v>93.895799999999994</v>
      </c>
      <c r="D22" s="92">
        <v>17.494</v>
      </c>
      <c r="E22" s="91">
        <f>SUM(C22:D22)</f>
        <v>111.38979999999999</v>
      </c>
      <c r="F22" s="91">
        <f>F20-F24</f>
        <v>93.895799999999994</v>
      </c>
      <c r="G22" s="91">
        <v>16.848369999999999</v>
      </c>
      <c r="H22" s="91">
        <f>SUM(F22:G22)</f>
        <v>110.74417</v>
      </c>
      <c r="I22" s="91">
        <f>F22-C22</f>
        <v>0</v>
      </c>
      <c r="J22" s="91">
        <f>G22-D22</f>
        <v>-0.64563000000000059</v>
      </c>
      <c r="K22" s="91">
        <f>H22-E22</f>
        <v>-0.64562999999999704</v>
      </c>
    </row>
    <row r="23" spans="1:11" ht="21" customHeight="1" x14ac:dyDescent="0.25">
      <c r="A23" s="128" t="s">
        <v>120</v>
      </c>
      <c r="B23" s="128"/>
      <c r="C23" s="128"/>
      <c r="D23" s="128"/>
      <c r="E23" s="128"/>
      <c r="F23" s="128"/>
      <c r="G23" s="128"/>
      <c r="H23" s="128"/>
      <c r="I23" s="128"/>
      <c r="J23" s="128"/>
      <c r="K23" s="128"/>
    </row>
    <row r="24" spans="1:11" ht="52.5" customHeight="1" x14ac:dyDescent="0.25">
      <c r="A24" s="28" t="s">
        <v>40</v>
      </c>
      <c r="B24" s="32" t="s">
        <v>125</v>
      </c>
      <c r="C24" s="91">
        <v>24</v>
      </c>
      <c r="D24" s="91"/>
      <c r="E24" s="91">
        <f>SUM(C24:D24)</f>
        <v>24</v>
      </c>
      <c r="F24" s="91">
        <v>24</v>
      </c>
      <c r="G24" s="91"/>
      <c r="H24" s="91">
        <f>SUM(F24:G24)</f>
        <v>24</v>
      </c>
      <c r="I24" s="91">
        <f>F24-C24</f>
        <v>0</v>
      </c>
      <c r="J24" s="91">
        <f>G24-D24</f>
        <v>0</v>
      </c>
      <c r="K24" s="91">
        <f>H24-E24</f>
        <v>0</v>
      </c>
    </row>
    <row r="25" spans="1:11" ht="21" customHeight="1" x14ac:dyDescent="0.25">
      <c r="A25" s="128" t="s">
        <v>126</v>
      </c>
      <c r="B25" s="128"/>
      <c r="C25" s="128"/>
      <c r="D25" s="128"/>
      <c r="E25" s="128"/>
      <c r="F25" s="128"/>
      <c r="G25" s="128"/>
      <c r="H25" s="128"/>
      <c r="I25" s="128"/>
      <c r="J25" s="128"/>
      <c r="K25" s="128"/>
    </row>
    <row r="26" spans="1:11" ht="15.75" x14ac:dyDescent="0.25">
      <c r="A26" s="13"/>
    </row>
    <row r="27" spans="1:11" ht="29.25" customHeight="1" x14ac:dyDescent="0.25">
      <c r="A27" s="33"/>
      <c r="B27" s="30"/>
      <c r="C27" s="31"/>
      <c r="D27" s="31"/>
      <c r="E27" s="31"/>
    </row>
    <row r="28" spans="1:11" ht="15.75" x14ac:dyDescent="0.25">
      <c r="A28" s="13"/>
    </row>
    <row r="29" spans="1:11" ht="15.75" x14ac:dyDescent="0.25">
      <c r="A29" s="13"/>
    </row>
  </sheetData>
  <mergeCells count="20">
    <mergeCell ref="F17:H17"/>
    <mergeCell ref="I17:K17"/>
    <mergeCell ref="A17:A18"/>
    <mergeCell ref="B17:B18"/>
    <mergeCell ref="A25:K25"/>
    <mergeCell ref="K1:M1"/>
    <mergeCell ref="A3:M3"/>
    <mergeCell ref="A4:M4"/>
    <mergeCell ref="A6:A7"/>
    <mergeCell ref="E6:M6"/>
    <mergeCell ref="E7:M7"/>
    <mergeCell ref="A21:K21"/>
    <mergeCell ref="A23:K23"/>
    <mergeCell ref="A8:A9"/>
    <mergeCell ref="E8:M8"/>
    <mergeCell ref="E9:M9"/>
    <mergeCell ref="A10:A11"/>
    <mergeCell ref="E10:M10"/>
    <mergeCell ref="E11:M11"/>
    <mergeCell ref="C17:E17"/>
  </mergeCells>
  <pageMargins left="0.19" right="0.18" top="0.53" bottom="0.31"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6" workbookViewId="0">
      <selection activeCell="C10" sqref="C10"/>
    </sheetView>
  </sheetViews>
  <sheetFormatPr defaultRowHeight="15" x14ac:dyDescent="0.25"/>
  <cols>
    <col min="1" max="1" width="6.28515625" customWidth="1"/>
    <col min="2" max="2" width="25.28515625" customWidth="1"/>
    <col min="3" max="3" width="16.140625" customWidth="1"/>
    <col min="4" max="4" width="15.42578125" customWidth="1"/>
    <col min="5" max="5" width="15.85546875" customWidth="1"/>
  </cols>
  <sheetData>
    <row r="1" spans="1:5" s="1" customFormat="1" ht="15.75" x14ac:dyDescent="0.25">
      <c r="A1" s="13" t="s">
        <v>41</v>
      </c>
    </row>
    <row r="2" spans="1:5" s="1" customFormat="1" ht="15.75" x14ac:dyDescent="0.25">
      <c r="A2" s="13"/>
      <c r="E2" s="1" t="s">
        <v>10</v>
      </c>
    </row>
    <row r="3" spans="1:5" s="24" customFormat="1" ht="47.25" x14ac:dyDescent="0.25">
      <c r="A3" s="22" t="s">
        <v>16</v>
      </c>
      <c r="B3" s="29" t="s">
        <v>19</v>
      </c>
      <c r="C3" s="22" t="s">
        <v>37</v>
      </c>
      <c r="D3" s="22" t="s">
        <v>38</v>
      </c>
      <c r="E3" s="22" t="s">
        <v>11</v>
      </c>
    </row>
    <row r="4" spans="1:5" s="1" customFormat="1" ht="15.75" x14ac:dyDescent="0.25">
      <c r="A4" s="14">
        <v>1</v>
      </c>
      <c r="B4" s="14">
        <v>2</v>
      </c>
      <c r="C4" s="22">
        <v>3</v>
      </c>
      <c r="D4" s="22">
        <v>4</v>
      </c>
      <c r="E4" s="22">
        <v>5</v>
      </c>
    </row>
    <row r="5" spans="1:5" s="1" customFormat="1" ht="15.75" x14ac:dyDescent="0.25">
      <c r="A5" s="29" t="s">
        <v>0</v>
      </c>
      <c r="B5" s="27" t="s">
        <v>42</v>
      </c>
      <c r="C5" s="12" t="s">
        <v>46</v>
      </c>
      <c r="D5" s="12" t="s">
        <v>47</v>
      </c>
      <c r="E5" s="12" t="s">
        <v>47</v>
      </c>
    </row>
    <row r="6" spans="1:5" s="1" customFormat="1" x14ac:dyDescent="0.25">
      <c r="A6" s="140" t="s">
        <v>43</v>
      </c>
      <c r="B6" s="141"/>
      <c r="C6" s="141"/>
      <c r="D6" s="141"/>
      <c r="E6" s="142"/>
    </row>
    <row r="7" spans="1:5" s="1" customFormat="1" ht="15.75" x14ac:dyDescent="0.25">
      <c r="A7" s="28" t="s">
        <v>21</v>
      </c>
      <c r="B7" s="27" t="s">
        <v>44</v>
      </c>
      <c r="C7" s="12" t="s">
        <v>46</v>
      </c>
      <c r="D7" s="12" t="s">
        <v>47</v>
      </c>
      <c r="E7" s="12" t="s">
        <v>47</v>
      </c>
    </row>
    <row r="8" spans="1:5" s="1" customFormat="1" ht="15.75" x14ac:dyDescent="0.25">
      <c r="A8" s="28" t="s">
        <v>40</v>
      </c>
      <c r="B8" s="27" t="s">
        <v>45</v>
      </c>
      <c r="C8" s="12" t="s">
        <v>46</v>
      </c>
      <c r="D8" s="12" t="s">
        <v>47</v>
      </c>
      <c r="E8" s="12" t="s">
        <v>47</v>
      </c>
    </row>
    <row r="9" spans="1:5" s="1" customFormat="1" x14ac:dyDescent="0.25">
      <c r="A9" s="139"/>
      <c r="B9" s="139"/>
      <c r="C9" s="139"/>
      <c r="D9" s="139"/>
      <c r="E9" s="139"/>
    </row>
    <row r="10" spans="1:5" s="1" customFormat="1" ht="15.75" x14ac:dyDescent="0.25">
      <c r="A10" s="29" t="s">
        <v>4</v>
      </c>
      <c r="B10" s="32" t="s">
        <v>48</v>
      </c>
      <c r="C10" s="12">
        <f>C15</f>
        <v>17.494</v>
      </c>
      <c r="D10" s="12">
        <f>D15</f>
        <v>16.848369999999999</v>
      </c>
      <c r="E10" s="12">
        <f>D10-C10</f>
        <v>-0.64563000000000059</v>
      </c>
    </row>
    <row r="11" spans="1:5" s="1" customFormat="1" x14ac:dyDescent="0.25">
      <c r="A11" s="140" t="s">
        <v>43</v>
      </c>
      <c r="B11" s="141"/>
      <c r="C11" s="141"/>
      <c r="D11" s="141"/>
      <c r="E11" s="142"/>
    </row>
    <row r="12" spans="1:5" s="1" customFormat="1" ht="15.75" x14ac:dyDescent="0.25">
      <c r="A12" s="28" t="s">
        <v>23</v>
      </c>
      <c r="B12" s="27" t="s">
        <v>44</v>
      </c>
      <c r="C12" s="12" t="s">
        <v>47</v>
      </c>
      <c r="D12" s="12" t="s">
        <v>47</v>
      </c>
      <c r="E12" s="12" t="s">
        <v>47</v>
      </c>
    </row>
    <row r="13" spans="1:5" s="1" customFormat="1" ht="15.75" x14ac:dyDescent="0.25">
      <c r="A13" s="28" t="s">
        <v>24</v>
      </c>
      <c r="B13" s="27" t="s">
        <v>49</v>
      </c>
      <c r="C13" s="12" t="s">
        <v>47</v>
      </c>
      <c r="D13" s="12" t="s">
        <v>47</v>
      </c>
      <c r="E13" s="12" t="s">
        <v>47</v>
      </c>
    </row>
    <row r="14" spans="1:5" s="1" customFormat="1" ht="15.75" x14ac:dyDescent="0.25">
      <c r="A14" s="28" t="s">
        <v>51</v>
      </c>
      <c r="B14" s="27" t="s">
        <v>50</v>
      </c>
      <c r="C14" s="12" t="s">
        <v>47</v>
      </c>
      <c r="D14" s="12" t="s">
        <v>47</v>
      </c>
      <c r="E14" s="12" t="s">
        <v>47</v>
      </c>
    </row>
    <row r="15" spans="1:5" s="1" customFormat="1" ht="15.75" x14ac:dyDescent="0.25">
      <c r="A15" s="28" t="s">
        <v>52</v>
      </c>
      <c r="B15" s="27" t="s">
        <v>53</v>
      </c>
      <c r="C15" s="12">
        <f>'5.1'!D20</f>
        <v>17.494</v>
      </c>
      <c r="D15" s="12">
        <f>'5.1'!G20</f>
        <v>16.848369999999999</v>
      </c>
      <c r="E15" s="12">
        <f t="shared" ref="E15" si="0">D15-C15</f>
        <v>-0.64563000000000059</v>
      </c>
    </row>
    <row r="16" spans="1:5" ht="18.75" customHeight="1" x14ac:dyDescent="0.25">
      <c r="A16" s="143"/>
      <c r="B16" s="144"/>
      <c r="C16" s="144"/>
      <c r="D16" s="144"/>
      <c r="E16" s="145"/>
    </row>
    <row r="17" spans="1:5" s="1" customFormat="1" ht="15.75" x14ac:dyDescent="0.25">
      <c r="A17" s="29" t="s">
        <v>6</v>
      </c>
      <c r="B17" s="27" t="s">
        <v>42</v>
      </c>
      <c r="C17" s="12" t="s">
        <v>46</v>
      </c>
      <c r="D17" s="12" t="s">
        <v>47</v>
      </c>
      <c r="E17" s="12" t="s">
        <v>47</v>
      </c>
    </row>
    <row r="18" spans="1:5" s="1" customFormat="1" x14ac:dyDescent="0.25">
      <c r="A18" s="140" t="s">
        <v>43</v>
      </c>
      <c r="B18" s="141"/>
      <c r="C18" s="141"/>
      <c r="D18" s="141"/>
      <c r="E18" s="142"/>
    </row>
    <row r="19" spans="1:5" s="1" customFormat="1" ht="15.75" x14ac:dyDescent="0.25">
      <c r="A19" s="28" t="s">
        <v>26</v>
      </c>
      <c r="B19" s="27" t="s">
        <v>44</v>
      </c>
      <c r="C19" s="12" t="s">
        <v>46</v>
      </c>
      <c r="D19" s="12" t="s">
        <v>47</v>
      </c>
      <c r="E19" s="12" t="s">
        <v>47</v>
      </c>
    </row>
    <row r="20" spans="1:5" s="1" customFormat="1" ht="15.75" x14ac:dyDescent="0.25">
      <c r="A20" s="28" t="s">
        <v>27</v>
      </c>
      <c r="B20" s="27" t="s">
        <v>45</v>
      </c>
      <c r="C20" s="12" t="s">
        <v>46</v>
      </c>
      <c r="D20" s="12" t="s">
        <v>47</v>
      </c>
      <c r="E20" s="12" t="s">
        <v>47</v>
      </c>
    </row>
    <row r="21" spans="1:5" s="1" customFormat="1" x14ac:dyDescent="0.25">
      <c r="A21" s="139"/>
      <c r="B21" s="139"/>
      <c r="C21" s="139"/>
      <c r="D21" s="139"/>
      <c r="E21" s="139"/>
    </row>
  </sheetData>
  <mergeCells count="6">
    <mergeCell ref="A21:E21"/>
    <mergeCell ref="A6:E6"/>
    <mergeCell ref="A9:E9"/>
    <mergeCell ref="A11:E11"/>
    <mergeCell ref="A16:E16"/>
    <mergeCell ref="A18:E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9" workbookViewId="0">
      <selection activeCell="F8" sqref="F8:F21"/>
    </sheetView>
  </sheetViews>
  <sheetFormatPr defaultRowHeight="15" x14ac:dyDescent="0.25"/>
  <cols>
    <col min="2" max="2" width="25.85546875" customWidth="1"/>
    <col min="3" max="11" width="12.7109375" customWidth="1"/>
  </cols>
  <sheetData>
    <row r="1" spans="1:15" x14ac:dyDescent="0.25">
      <c r="A1" s="38" t="s">
        <v>58</v>
      </c>
    </row>
    <row r="2" spans="1:15" x14ac:dyDescent="0.25">
      <c r="A2" s="36" t="s">
        <v>54</v>
      </c>
    </row>
    <row r="3" spans="1:15" s="1" customFormat="1" ht="15.75" x14ac:dyDescent="0.25">
      <c r="A3" s="159" t="s">
        <v>18</v>
      </c>
      <c r="B3" s="159" t="s">
        <v>19</v>
      </c>
      <c r="C3" s="153" t="s">
        <v>55</v>
      </c>
      <c r="D3" s="154"/>
      <c r="E3" s="155"/>
      <c r="F3" s="136" t="s">
        <v>38</v>
      </c>
      <c r="G3" s="136"/>
      <c r="H3" s="136"/>
      <c r="I3" s="156" t="s">
        <v>11</v>
      </c>
      <c r="J3" s="157"/>
      <c r="K3" s="158"/>
      <c r="L3" s="17"/>
      <c r="M3" s="17"/>
      <c r="N3" s="18"/>
    </row>
    <row r="4" spans="1:15" s="1" customFormat="1" ht="31.5" x14ac:dyDescent="0.25">
      <c r="A4" s="160"/>
      <c r="B4" s="160"/>
      <c r="C4" s="22" t="s">
        <v>12</v>
      </c>
      <c r="D4" s="22" t="s">
        <v>13</v>
      </c>
      <c r="E4" s="22" t="s">
        <v>14</v>
      </c>
      <c r="F4" s="22" t="s">
        <v>12</v>
      </c>
      <c r="G4" s="22" t="s">
        <v>13</v>
      </c>
      <c r="H4" s="22" t="s">
        <v>14</v>
      </c>
      <c r="I4" s="22" t="s">
        <v>12</v>
      </c>
      <c r="J4" s="22" t="s">
        <v>13</v>
      </c>
      <c r="K4" s="22" t="s">
        <v>14</v>
      </c>
      <c r="L4" s="17"/>
      <c r="M4" s="17"/>
      <c r="N4" s="18"/>
    </row>
    <row r="5" spans="1:15" s="1" customFormat="1" ht="15.75" x14ac:dyDescent="0.25">
      <c r="A5" s="22">
        <v>1</v>
      </c>
      <c r="B5" s="22">
        <v>2</v>
      </c>
      <c r="C5" s="22">
        <v>3</v>
      </c>
      <c r="D5" s="22">
        <v>4</v>
      </c>
      <c r="E5" s="22">
        <v>5</v>
      </c>
      <c r="F5" s="22">
        <v>6</v>
      </c>
      <c r="G5" s="22">
        <v>7</v>
      </c>
      <c r="H5" s="22">
        <v>8</v>
      </c>
      <c r="I5" s="22">
        <v>9</v>
      </c>
      <c r="J5" s="22">
        <v>10</v>
      </c>
      <c r="K5" s="22">
        <v>11</v>
      </c>
      <c r="L5" s="19"/>
    </row>
    <row r="6" spans="1:15" s="1" customFormat="1" x14ac:dyDescent="0.25">
      <c r="A6" s="149" t="s">
        <v>116</v>
      </c>
      <c r="B6" s="149"/>
      <c r="C6" s="149"/>
      <c r="D6" s="149"/>
      <c r="E6" s="149"/>
      <c r="F6" s="149"/>
      <c r="G6" s="149"/>
      <c r="H6" s="149"/>
      <c r="I6" s="149"/>
      <c r="J6" s="149"/>
      <c r="K6" s="149"/>
      <c r="L6" s="77"/>
      <c r="M6" s="77"/>
      <c r="N6" s="77"/>
      <c r="O6" s="78"/>
    </row>
    <row r="7" spans="1:15" s="1" customFormat="1" ht="15.75" x14ac:dyDescent="0.25">
      <c r="A7" s="104">
        <v>1</v>
      </c>
      <c r="B7" s="83" t="s">
        <v>20</v>
      </c>
      <c r="C7" s="15"/>
      <c r="D7" s="15"/>
      <c r="E7" s="15"/>
      <c r="F7" s="15"/>
      <c r="G7" s="15"/>
      <c r="H7" s="15"/>
      <c r="I7" s="15"/>
      <c r="J7" s="15"/>
      <c r="K7" s="15"/>
    </row>
    <row r="8" spans="1:15" s="1" customFormat="1" ht="45" x14ac:dyDescent="0.25">
      <c r="A8" s="20" t="s">
        <v>21</v>
      </c>
      <c r="B8" s="107" t="s">
        <v>127</v>
      </c>
      <c r="C8" s="104">
        <v>10</v>
      </c>
      <c r="D8" s="104"/>
      <c r="E8" s="104">
        <f>SUM(C8:D8)</f>
        <v>10</v>
      </c>
      <c r="F8" s="12">
        <v>10</v>
      </c>
      <c r="G8" s="104"/>
      <c r="H8" s="12">
        <f>SUM(F8:G8)</f>
        <v>10</v>
      </c>
      <c r="I8" s="12">
        <f>F8-C8</f>
        <v>0</v>
      </c>
      <c r="J8" s="12" t="s">
        <v>47</v>
      </c>
      <c r="K8" s="12">
        <f>H8-E8</f>
        <v>0</v>
      </c>
    </row>
    <row r="9" spans="1:15" s="1" customFormat="1" ht="18" customHeight="1" x14ac:dyDescent="0.25">
      <c r="A9" s="108"/>
      <c r="B9" s="109"/>
      <c r="C9" s="109"/>
      <c r="D9" s="109"/>
      <c r="E9" s="109"/>
      <c r="F9" s="109"/>
      <c r="G9" s="109"/>
      <c r="H9" s="109"/>
      <c r="I9" s="109"/>
      <c r="J9" s="109"/>
      <c r="K9" s="110"/>
    </row>
    <row r="10" spans="1:15" s="1" customFormat="1" ht="15.75" x14ac:dyDescent="0.25">
      <c r="A10" s="104">
        <v>2</v>
      </c>
      <c r="B10" s="83" t="s">
        <v>22</v>
      </c>
      <c r="C10" s="15"/>
      <c r="D10" s="15"/>
      <c r="E10" s="15"/>
      <c r="F10" s="15"/>
      <c r="G10" s="15"/>
      <c r="H10" s="15"/>
      <c r="I10" s="15"/>
      <c r="J10" s="15"/>
      <c r="K10" s="15"/>
    </row>
    <row r="11" spans="1:15" s="1" customFormat="1" ht="38.25" x14ac:dyDescent="0.25">
      <c r="A11" s="20" t="s">
        <v>23</v>
      </c>
      <c r="B11" s="93" t="s">
        <v>128</v>
      </c>
      <c r="C11" s="105">
        <v>368</v>
      </c>
      <c r="D11" s="105"/>
      <c r="E11" s="105">
        <f t="shared" ref="E11:E13" si="0">SUM(C11:D11)</f>
        <v>368</v>
      </c>
      <c r="F11" s="105">
        <v>368</v>
      </c>
      <c r="G11" s="100"/>
      <c r="H11" s="100">
        <f t="shared" ref="H11:H13" si="1">SUM(F11:G11)</f>
        <v>368</v>
      </c>
      <c r="I11" s="12">
        <f>F11-C11</f>
        <v>0</v>
      </c>
      <c r="J11" s="12" t="s">
        <v>47</v>
      </c>
      <c r="K11" s="12">
        <f>H11-E11</f>
        <v>0</v>
      </c>
    </row>
    <row r="12" spans="1:15" s="1" customFormat="1" ht="15.75" x14ac:dyDescent="0.25">
      <c r="A12" s="20" t="s">
        <v>24</v>
      </c>
      <c r="B12" s="93" t="s">
        <v>129</v>
      </c>
      <c r="C12" s="105">
        <v>14</v>
      </c>
      <c r="D12" s="105"/>
      <c r="E12" s="105">
        <f t="shared" si="0"/>
        <v>14</v>
      </c>
      <c r="F12" s="105">
        <v>14</v>
      </c>
      <c r="G12" s="100"/>
      <c r="H12" s="100">
        <f t="shared" si="1"/>
        <v>14</v>
      </c>
      <c r="I12" s="12">
        <f t="shared" ref="I12:I13" si="2">F12-C12</f>
        <v>0</v>
      </c>
      <c r="J12" s="12" t="s">
        <v>47</v>
      </c>
      <c r="K12" s="12">
        <f t="shared" ref="K12:K13" si="3">H12-E12</f>
        <v>0</v>
      </c>
    </row>
    <row r="13" spans="1:15" s="1" customFormat="1" ht="15.75" x14ac:dyDescent="0.25">
      <c r="A13" s="20" t="s">
        <v>51</v>
      </c>
      <c r="B13" s="93" t="s">
        <v>130</v>
      </c>
      <c r="C13" s="105">
        <v>4</v>
      </c>
      <c r="D13" s="105"/>
      <c r="E13" s="105">
        <f t="shared" si="0"/>
        <v>4</v>
      </c>
      <c r="F13" s="105">
        <v>4</v>
      </c>
      <c r="G13" s="100"/>
      <c r="H13" s="100">
        <f t="shared" si="1"/>
        <v>4</v>
      </c>
      <c r="I13" s="12">
        <f t="shared" si="2"/>
        <v>0</v>
      </c>
      <c r="J13" s="12" t="s">
        <v>47</v>
      </c>
      <c r="K13" s="12">
        <f t="shared" si="3"/>
        <v>0</v>
      </c>
    </row>
    <row r="14" spans="1:15" s="1" customFormat="1" ht="21.75" customHeight="1" x14ac:dyDescent="0.25">
      <c r="A14" s="108"/>
      <c r="B14" s="109"/>
      <c r="C14" s="109"/>
      <c r="D14" s="109"/>
      <c r="E14" s="109"/>
      <c r="F14" s="109"/>
      <c r="G14" s="109"/>
      <c r="H14" s="109"/>
      <c r="I14" s="109"/>
      <c r="J14" s="109"/>
      <c r="K14" s="110"/>
    </row>
    <row r="15" spans="1:15" s="1" customFormat="1" ht="15.75" x14ac:dyDescent="0.25">
      <c r="A15" s="104">
        <v>3</v>
      </c>
      <c r="B15" s="83" t="s">
        <v>25</v>
      </c>
      <c r="C15" s="15"/>
      <c r="D15" s="15"/>
      <c r="E15" s="15"/>
      <c r="F15" s="15"/>
      <c r="G15" s="15"/>
      <c r="H15" s="15"/>
      <c r="I15" s="15"/>
      <c r="J15" s="15"/>
      <c r="K15" s="15"/>
    </row>
    <row r="16" spans="1:15" s="1" customFormat="1" ht="51" x14ac:dyDescent="0.25">
      <c r="A16" s="20" t="s">
        <v>26</v>
      </c>
      <c r="B16" s="101" t="s">
        <v>131</v>
      </c>
      <c r="C16" s="118">
        <f>'5.1'!F20/'5.3 Показники'!C11*1000</f>
        <v>320.3690217391304</v>
      </c>
      <c r="D16" s="118">
        <f>'5.1'!G20/368*1000</f>
        <v>45.783614130434785</v>
      </c>
      <c r="E16" s="118">
        <f>'5.1'!H20/368*1000</f>
        <v>366.15263586956519</v>
      </c>
      <c r="F16" s="118">
        <f>'5.1'!F20/368*1000</f>
        <v>320.3690217391304</v>
      </c>
      <c r="G16" s="118">
        <f>'5.1'!G20/368*1000</f>
        <v>45.783614130434785</v>
      </c>
      <c r="H16" s="118">
        <f>'5.1'!H20/368*1000</f>
        <v>366.15263586956519</v>
      </c>
      <c r="I16" s="12">
        <f t="shared" ref="I16:K17" si="4">F16-C16</f>
        <v>0</v>
      </c>
      <c r="J16" s="12">
        <f t="shared" si="4"/>
        <v>0</v>
      </c>
      <c r="K16" s="12">
        <f t="shared" si="4"/>
        <v>0</v>
      </c>
    </row>
    <row r="17" spans="1:11" s="1" customFormat="1" ht="25.5" x14ac:dyDescent="0.25">
      <c r="A17" s="20" t="s">
        <v>27</v>
      </c>
      <c r="B17" s="112" t="s">
        <v>132</v>
      </c>
      <c r="C17" s="105">
        <v>4200</v>
      </c>
      <c r="D17" s="111"/>
      <c r="E17" s="105">
        <f>SUM(C17:D17)</f>
        <v>4200</v>
      </c>
      <c r="F17" s="102">
        <v>4200</v>
      </c>
      <c r="G17" s="111"/>
      <c r="H17" s="105">
        <f>SUM(F17:G17)</f>
        <v>4200</v>
      </c>
      <c r="I17" s="12">
        <f t="shared" si="4"/>
        <v>0</v>
      </c>
      <c r="J17" s="12">
        <f t="shared" si="4"/>
        <v>0</v>
      </c>
      <c r="K17" s="12">
        <f t="shared" si="4"/>
        <v>0</v>
      </c>
    </row>
    <row r="18" spans="1:11" s="1" customFormat="1" ht="18" customHeight="1" x14ac:dyDescent="0.25">
      <c r="A18" s="113"/>
      <c r="B18" s="113"/>
      <c r="C18" s="113"/>
      <c r="D18" s="113"/>
      <c r="E18" s="113"/>
      <c r="F18" s="113"/>
      <c r="G18" s="113"/>
      <c r="H18" s="113"/>
      <c r="I18" s="113"/>
      <c r="J18" s="113"/>
      <c r="K18" s="113"/>
    </row>
    <row r="19" spans="1:11" s="1" customFormat="1" ht="18" customHeight="1" x14ac:dyDescent="0.25">
      <c r="A19" s="117">
        <v>4</v>
      </c>
      <c r="B19" s="115" t="s">
        <v>119</v>
      </c>
      <c r="C19" s="113"/>
      <c r="D19" s="113"/>
      <c r="E19" s="113"/>
      <c r="F19" s="113"/>
      <c r="G19" s="113"/>
      <c r="H19" s="113"/>
      <c r="I19" s="113"/>
      <c r="J19" s="113"/>
      <c r="K19" s="113"/>
    </row>
    <row r="20" spans="1:11" s="1" customFormat="1" ht="18" customHeight="1" x14ac:dyDescent="0.25">
      <c r="A20" s="20" t="s">
        <v>118</v>
      </c>
      <c r="B20" s="114" t="s">
        <v>134</v>
      </c>
      <c r="C20" s="113"/>
      <c r="D20" s="113"/>
      <c r="E20" s="113"/>
      <c r="F20" s="113"/>
      <c r="G20" s="113"/>
      <c r="H20" s="113"/>
      <c r="I20" s="113"/>
      <c r="J20" s="113"/>
      <c r="K20" s="113"/>
    </row>
    <row r="21" spans="1:11" s="1" customFormat="1" ht="39" customHeight="1" x14ac:dyDescent="0.25">
      <c r="A21" s="20" t="s">
        <v>133</v>
      </c>
      <c r="B21" s="116" t="s">
        <v>135</v>
      </c>
      <c r="C21" s="105">
        <v>61.2</v>
      </c>
      <c r="D21" s="113"/>
      <c r="E21" s="105">
        <f>SUM(C21:D21)</f>
        <v>61.2</v>
      </c>
      <c r="F21" s="105">
        <v>61.2</v>
      </c>
      <c r="G21" s="113"/>
      <c r="H21" s="105">
        <f>SUM(F21:G21)</f>
        <v>61.2</v>
      </c>
      <c r="I21" s="12">
        <f>F21-C21</f>
        <v>0</v>
      </c>
      <c r="J21" s="12">
        <f>G21-D21</f>
        <v>0</v>
      </c>
      <c r="K21" s="12">
        <f>H21-E21</f>
        <v>0</v>
      </c>
    </row>
    <row r="22" spans="1:11" s="1" customFormat="1" ht="68.25" customHeight="1" x14ac:dyDescent="0.25">
      <c r="A22" s="150" t="s">
        <v>136</v>
      </c>
      <c r="B22" s="151"/>
      <c r="C22" s="151"/>
      <c r="D22" s="151"/>
      <c r="E22" s="151"/>
      <c r="F22" s="151"/>
      <c r="G22" s="151"/>
      <c r="H22" s="151"/>
      <c r="I22" s="151"/>
      <c r="J22" s="151"/>
      <c r="K22" s="152"/>
    </row>
    <row r="23" spans="1:11" ht="19.5" customHeight="1" x14ac:dyDescent="0.25">
      <c r="A23" s="146" t="s">
        <v>117</v>
      </c>
      <c r="B23" s="147"/>
      <c r="C23" s="147"/>
      <c r="D23" s="147"/>
      <c r="E23" s="147"/>
      <c r="F23" s="147"/>
      <c r="G23" s="147"/>
      <c r="H23" s="147"/>
      <c r="I23" s="147"/>
      <c r="J23" s="147"/>
      <c r="K23" s="148"/>
    </row>
    <row r="25" spans="1:11" x14ac:dyDescent="0.25">
      <c r="A25" s="34"/>
    </row>
    <row r="26" spans="1:11" x14ac:dyDescent="0.25">
      <c r="A26" s="35"/>
    </row>
  </sheetData>
  <mergeCells count="8">
    <mergeCell ref="A23:K23"/>
    <mergeCell ref="A6:K6"/>
    <mergeCell ref="A22:K22"/>
    <mergeCell ref="C3:E3"/>
    <mergeCell ref="F3:H3"/>
    <mergeCell ref="I3:K3"/>
    <mergeCell ref="A3:A4"/>
    <mergeCell ref="B3:B4"/>
  </mergeCell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B16" zoomScale="96" zoomScaleNormal="96" zoomScaleSheetLayoutView="100" workbookViewId="0">
      <selection activeCell="J12" sqref="J12:J25"/>
    </sheetView>
  </sheetViews>
  <sheetFormatPr defaultRowHeight="12.75" x14ac:dyDescent="0.2"/>
  <cols>
    <col min="1" max="1" width="8.85546875" style="49" hidden="1" customWidth="1"/>
    <col min="2" max="2" width="8.85546875" style="49" customWidth="1"/>
    <col min="3" max="3" width="5.85546875" style="49" customWidth="1"/>
    <col min="4" max="4" width="33.7109375" style="49" customWidth="1"/>
    <col min="5" max="5" width="8.5703125" style="49" customWidth="1"/>
    <col min="6" max="6" width="7.5703125" style="49" customWidth="1"/>
    <col min="7" max="7" width="9.140625" style="49"/>
    <col min="8" max="8" width="10" style="49" customWidth="1"/>
    <col min="9" max="10" width="8.85546875" style="49" customWidth="1"/>
    <col min="11" max="11" width="11.28515625" style="49" bestFit="1" customWidth="1"/>
    <col min="12" max="252" width="9.140625" style="49"/>
    <col min="253" max="253" width="0" style="49" hidden="1" customWidth="1"/>
    <col min="254" max="254" width="8.85546875" style="49" customWidth="1"/>
    <col min="255" max="255" width="5.85546875" style="49" customWidth="1"/>
    <col min="256" max="257" width="10.7109375" style="49" customWidth="1"/>
    <col min="258" max="258" width="26.85546875" style="49" customWidth="1"/>
    <col min="259" max="259" width="8.5703125" style="49" customWidth="1"/>
    <col min="260" max="260" width="7.5703125" style="49" customWidth="1"/>
    <col min="261" max="261" width="9.140625" style="49"/>
    <col min="262" max="262" width="10" style="49" customWidth="1"/>
    <col min="263" max="264" width="0" style="49" hidden="1" customWidth="1"/>
    <col min="265" max="266" width="9.140625" style="49"/>
    <col min="267" max="267" width="11.28515625" style="49" bestFit="1" customWidth="1"/>
    <col min="268" max="508" width="9.140625" style="49"/>
    <col min="509" max="509" width="0" style="49" hidden="1" customWidth="1"/>
    <col min="510" max="510" width="8.85546875" style="49" customWidth="1"/>
    <col min="511" max="511" width="5.85546875" style="49" customWidth="1"/>
    <col min="512" max="513" width="10.7109375" style="49" customWidth="1"/>
    <col min="514" max="514" width="26.85546875" style="49" customWidth="1"/>
    <col min="515" max="515" width="8.5703125" style="49" customWidth="1"/>
    <col min="516" max="516" width="7.5703125" style="49" customWidth="1"/>
    <col min="517" max="517" width="9.140625" style="49"/>
    <col min="518" max="518" width="10" style="49" customWidth="1"/>
    <col min="519" max="520" width="0" style="49" hidden="1" customWidth="1"/>
    <col min="521" max="522" width="9.140625" style="49"/>
    <col min="523" max="523" width="11.28515625" style="49" bestFit="1" customWidth="1"/>
    <col min="524" max="764" width="9.140625" style="49"/>
    <col min="765" max="765" width="0" style="49" hidden="1" customWidth="1"/>
    <col min="766" max="766" width="8.85546875" style="49" customWidth="1"/>
    <col min="767" max="767" width="5.85546875" style="49" customWidth="1"/>
    <col min="768" max="769" width="10.7109375" style="49" customWidth="1"/>
    <col min="770" max="770" width="26.85546875" style="49" customWidth="1"/>
    <col min="771" max="771" width="8.5703125" style="49" customWidth="1"/>
    <col min="772" max="772" width="7.5703125" style="49" customWidth="1"/>
    <col min="773" max="773" width="9.140625" style="49"/>
    <col min="774" max="774" width="10" style="49" customWidth="1"/>
    <col min="775" max="776" width="0" style="49" hidden="1" customWidth="1"/>
    <col min="777" max="778" width="9.140625" style="49"/>
    <col min="779" max="779" width="11.28515625" style="49" bestFit="1" customWidth="1"/>
    <col min="780" max="1020" width="9.140625" style="49"/>
    <col min="1021" max="1021" width="0" style="49" hidden="1" customWidth="1"/>
    <col min="1022" max="1022" width="8.85546875" style="49" customWidth="1"/>
    <col min="1023" max="1023" width="5.85546875" style="49" customWidth="1"/>
    <col min="1024" max="1025" width="10.7109375" style="49" customWidth="1"/>
    <col min="1026" max="1026" width="26.85546875" style="49" customWidth="1"/>
    <col min="1027" max="1027" width="8.5703125" style="49" customWidth="1"/>
    <col min="1028" max="1028" width="7.5703125" style="49" customWidth="1"/>
    <col min="1029" max="1029" width="9.140625" style="49"/>
    <col min="1030" max="1030" width="10" style="49" customWidth="1"/>
    <col min="1031" max="1032" width="0" style="49" hidden="1" customWidth="1"/>
    <col min="1033" max="1034" width="9.140625" style="49"/>
    <col min="1035" max="1035" width="11.28515625" style="49" bestFit="1" customWidth="1"/>
    <col min="1036" max="1276" width="9.140625" style="49"/>
    <col min="1277" max="1277" width="0" style="49" hidden="1" customWidth="1"/>
    <col min="1278" max="1278" width="8.85546875" style="49" customWidth="1"/>
    <col min="1279" max="1279" width="5.85546875" style="49" customWidth="1"/>
    <col min="1280" max="1281" width="10.7109375" style="49" customWidth="1"/>
    <col min="1282" max="1282" width="26.85546875" style="49" customWidth="1"/>
    <col min="1283" max="1283" width="8.5703125" style="49" customWidth="1"/>
    <col min="1284" max="1284" width="7.5703125" style="49" customWidth="1"/>
    <col min="1285" max="1285" width="9.140625" style="49"/>
    <col min="1286" max="1286" width="10" style="49" customWidth="1"/>
    <col min="1287" max="1288" width="0" style="49" hidden="1" customWidth="1"/>
    <col min="1289" max="1290" width="9.140625" style="49"/>
    <col min="1291" max="1291" width="11.28515625" style="49" bestFit="1" customWidth="1"/>
    <col min="1292" max="1532" width="9.140625" style="49"/>
    <col min="1533" max="1533" width="0" style="49" hidden="1" customWidth="1"/>
    <col min="1534" max="1534" width="8.85546875" style="49" customWidth="1"/>
    <col min="1535" max="1535" width="5.85546875" style="49" customWidth="1"/>
    <col min="1536" max="1537" width="10.7109375" style="49" customWidth="1"/>
    <col min="1538" max="1538" width="26.85546875" style="49" customWidth="1"/>
    <col min="1539" max="1539" width="8.5703125" style="49" customWidth="1"/>
    <col min="1540" max="1540" width="7.5703125" style="49" customWidth="1"/>
    <col min="1541" max="1541" width="9.140625" style="49"/>
    <col min="1542" max="1542" width="10" style="49" customWidth="1"/>
    <col min="1543" max="1544" width="0" style="49" hidden="1" customWidth="1"/>
    <col min="1545" max="1546" width="9.140625" style="49"/>
    <col min="1547" max="1547" width="11.28515625" style="49" bestFit="1" customWidth="1"/>
    <col min="1548" max="1788" width="9.140625" style="49"/>
    <col min="1789" max="1789" width="0" style="49" hidden="1" customWidth="1"/>
    <col min="1790" max="1790" width="8.85546875" style="49" customWidth="1"/>
    <col min="1791" max="1791" width="5.85546875" style="49" customWidth="1"/>
    <col min="1792" max="1793" width="10.7109375" style="49" customWidth="1"/>
    <col min="1794" max="1794" width="26.85546875" style="49" customWidth="1"/>
    <col min="1795" max="1795" width="8.5703125" style="49" customWidth="1"/>
    <col min="1796" max="1796" width="7.5703125" style="49" customWidth="1"/>
    <col min="1797" max="1797" width="9.140625" style="49"/>
    <col min="1798" max="1798" width="10" style="49" customWidth="1"/>
    <col min="1799" max="1800" width="0" style="49" hidden="1" customWidth="1"/>
    <col min="1801" max="1802" width="9.140625" style="49"/>
    <col min="1803" max="1803" width="11.28515625" style="49" bestFit="1" customWidth="1"/>
    <col min="1804" max="2044" width="9.140625" style="49"/>
    <col min="2045" max="2045" width="0" style="49" hidden="1" customWidth="1"/>
    <col min="2046" max="2046" width="8.85546875" style="49" customWidth="1"/>
    <col min="2047" max="2047" width="5.85546875" style="49" customWidth="1"/>
    <col min="2048" max="2049" width="10.7109375" style="49" customWidth="1"/>
    <col min="2050" max="2050" width="26.85546875" style="49" customWidth="1"/>
    <col min="2051" max="2051" width="8.5703125" style="49" customWidth="1"/>
    <col min="2052" max="2052" width="7.5703125" style="49" customWidth="1"/>
    <col min="2053" max="2053" width="9.140625" style="49"/>
    <col min="2054" max="2054" width="10" style="49" customWidth="1"/>
    <col min="2055" max="2056" width="0" style="49" hidden="1" customWidth="1"/>
    <col min="2057" max="2058" width="9.140625" style="49"/>
    <col min="2059" max="2059" width="11.28515625" style="49" bestFit="1" customWidth="1"/>
    <col min="2060" max="2300" width="9.140625" style="49"/>
    <col min="2301" max="2301" width="0" style="49" hidden="1" customWidth="1"/>
    <col min="2302" max="2302" width="8.85546875" style="49" customWidth="1"/>
    <col min="2303" max="2303" width="5.85546875" style="49" customWidth="1"/>
    <col min="2304" max="2305" width="10.7109375" style="49" customWidth="1"/>
    <col min="2306" max="2306" width="26.85546875" style="49" customWidth="1"/>
    <col min="2307" max="2307" width="8.5703125" style="49" customWidth="1"/>
    <col min="2308" max="2308" width="7.5703125" style="49" customWidth="1"/>
    <col min="2309" max="2309" width="9.140625" style="49"/>
    <col min="2310" max="2310" width="10" style="49" customWidth="1"/>
    <col min="2311" max="2312" width="0" style="49" hidden="1" customWidth="1"/>
    <col min="2313" max="2314" width="9.140625" style="49"/>
    <col min="2315" max="2315" width="11.28515625" style="49" bestFit="1" customWidth="1"/>
    <col min="2316" max="2556" width="9.140625" style="49"/>
    <col min="2557" max="2557" width="0" style="49" hidden="1" customWidth="1"/>
    <col min="2558" max="2558" width="8.85546875" style="49" customWidth="1"/>
    <col min="2559" max="2559" width="5.85546875" style="49" customWidth="1"/>
    <col min="2560" max="2561" width="10.7109375" style="49" customWidth="1"/>
    <col min="2562" max="2562" width="26.85546875" style="49" customWidth="1"/>
    <col min="2563" max="2563" width="8.5703125" style="49" customWidth="1"/>
    <col min="2564" max="2564" width="7.5703125" style="49" customWidth="1"/>
    <col min="2565" max="2565" width="9.140625" style="49"/>
    <col min="2566" max="2566" width="10" style="49" customWidth="1"/>
    <col min="2567" max="2568" width="0" style="49" hidden="1" customWidth="1"/>
    <col min="2569" max="2570" width="9.140625" style="49"/>
    <col min="2571" max="2571" width="11.28515625" style="49" bestFit="1" customWidth="1"/>
    <col min="2572" max="2812" width="9.140625" style="49"/>
    <col min="2813" max="2813" width="0" style="49" hidden="1" customWidth="1"/>
    <col min="2814" max="2814" width="8.85546875" style="49" customWidth="1"/>
    <col min="2815" max="2815" width="5.85546875" style="49" customWidth="1"/>
    <col min="2816" max="2817" width="10.7109375" style="49" customWidth="1"/>
    <col min="2818" max="2818" width="26.85546875" style="49" customWidth="1"/>
    <col min="2819" max="2819" width="8.5703125" style="49" customWidth="1"/>
    <col min="2820" max="2820" width="7.5703125" style="49" customWidth="1"/>
    <col min="2821" max="2821" width="9.140625" style="49"/>
    <col min="2822" max="2822" width="10" style="49" customWidth="1"/>
    <col min="2823" max="2824" width="0" style="49" hidden="1" customWidth="1"/>
    <col min="2825" max="2826" width="9.140625" style="49"/>
    <col min="2827" max="2827" width="11.28515625" style="49" bestFit="1" customWidth="1"/>
    <col min="2828" max="3068" width="9.140625" style="49"/>
    <col min="3069" max="3069" width="0" style="49" hidden="1" customWidth="1"/>
    <col min="3070" max="3070" width="8.85546875" style="49" customWidth="1"/>
    <col min="3071" max="3071" width="5.85546875" style="49" customWidth="1"/>
    <col min="3072" max="3073" width="10.7109375" style="49" customWidth="1"/>
    <col min="3074" max="3074" width="26.85546875" style="49" customWidth="1"/>
    <col min="3075" max="3075" width="8.5703125" style="49" customWidth="1"/>
    <col min="3076" max="3076" width="7.5703125" style="49" customWidth="1"/>
    <col min="3077" max="3077" width="9.140625" style="49"/>
    <col min="3078" max="3078" width="10" style="49" customWidth="1"/>
    <col min="3079" max="3080" width="0" style="49" hidden="1" customWidth="1"/>
    <col min="3081" max="3082" width="9.140625" style="49"/>
    <col min="3083" max="3083" width="11.28515625" style="49" bestFit="1" customWidth="1"/>
    <col min="3084" max="3324" width="9.140625" style="49"/>
    <col min="3325" max="3325" width="0" style="49" hidden="1" customWidth="1"/>
    <col min="3326" max="3326" width="8.85546875" style="49" customWidth="1"/>
    <col min="3327" max="3327" width="5.85546875" style="49" customWidth="1"/>
    <col min="3328" max="3329" width="10.7109375" style="49" customWidth="1"/>
    <col min="3330" max="3330" width="26.85546875" style="49" customWidth="1"/>
    <col min="3331" max="3331" width="8.5703125" style="49" customWidth="1"/>
    <col min="3332" max="3332" width="7.5703125" style="49" customWidth="1"/>
    <col min="3333" max="3333" width="9.140625" style="49"/>
    <col min="3334" max="3334" width="10" style="49" customWidth="1"/>
    <col min="3335" max="3336" width="0" style="49" hidden="1" customWidth="1"/>
    <col min="3337" max="3338" width="9.140625" style="49"/>
    <col min="3339" max="3339" width="11.28515625" style="49" bestFit="1" customWidth="1"/>
    <col min="3340" max="3580" width="9.140625" style="49"/>
    <col min="3581" max="3581" width="0" style="49" hidden="1" customWidth="1"/>
    <col min="3582" max="3582" width="8.85546875" style="49" customWidth="1"/>
    <col min="3583" max="3583" width="5.85546875" style="49" customWidth="1"/>
    <col min="3584" max="3585" width="10.7109375" style="49" customWidth="1"/>
    <col min="3586" max="3586" width="26.85546875" style="49" customWidth="1"/>
    <col min="3587" max="3587" width="8.5703125" style="49" customWidth="1"/>
    <col min="3588" max="3588" width="7.5703125" style="49" customWidth="1"/>
    <col min="3589" max="3589" width="9.140625" style="49"/>
    <col min="3590" max="3590" width="10" style="49" customWidth="1"/>
    <col min="3591" max="3592" width="0" style="49" hidden="1" customWidth="1"/>
    <col min="3593" max="3594" width="9.140625" style="49"/>
    <col min="3595" max="3595" width="11.28515625" style="49" bestFit="1" customWidth="1"/>
    <col min="3596" max="3836" width="9.140625" style="49"/>
    <col min="3837" max="3837" width="0" style="49" hidden="1" customWidth="1"/>
    <col min="3838" max="3838" width="8.85546875" style="49" customWidth="1"/>
    <col min="3839" max="3839" width="5.85546875" style="49" customWidth="1"/>
    <col min="3840" max="3841" width="10.7109375" style="49" customWidth="1"/>
    <col min="3842" max="3842" width="26.85546875" style="49" customWidth="1"/>
    <col min="3843" max="3843" width="8.5703125" style="49" customWidth="1"/>
    <col min="3844" max="3844" width="7.5703125" style="49" customWidth="1"/>
    <col min="3845" max="3845" width="9.140625" style="49"/>
    <col min="3846" max="3846" width="10" style="49" customWidth="1"/>
    <col min="3847" max="3848" width="0" style="49" hidden="1" customWidth="1"/>
    <col min="3849" max="3850" width="9.140625" style="49"/>
    <col min="3851" max="3851" width="11.28515625" style="49" bestFit="1" customWidth="1"/>
    <col min="3852" max="4092" width="9.140625" style="49"/>
    <col min="4093" max="4093" width="0" style="49" hidden="1" customWidth="1"/>
    <col min="4094" max="4094" width="8.85546875" style="49" customWidth="1"/>
    <col min="4095" max="4095" width="5.85546875" style="49" customWidth="1"/>
    <col min="4096" max="4097" width="10.7109375" style="49" customWidth="1"/>
    <col min="4098" max="4098" width="26.85546875" style="49" customWidth="1"/>
    <col min="4099" max="4099" width="8.5703125" style="49" customWidth="1"/>
    <col min="4100" max="4100" width="7.5703125" style="49" customWidth="1"/>
    <col min="4101" max="4101" width="9.140625" style="49"/>
    <col min="4102" max="4102" width="10" style="49" customWidth="1"/>
    <col min="4103" max="4104" width="0" style="49" hidden="1" customWidth="1"/>
    <col min="4105" max="4106" width="9.140625" style="49"/>
    <col min="4107" max="4107" width="11.28515625" style="49" bestFit="1" customWidth="1"/>
    <col min="4108" max="4348" width="9.140625" style="49"/>
    <col min="4349" max="4349" width="0" style="49" hidden="1" customWidth="1"/>
    <col min="4350" max="4350" width="8.85546875" style="49" customWidth="1"/>
    <col min="4351" max="4351" width="5.85546875" style="49" customWidth="1"/>
    <col min="4352" max="4353" width="10.7109375" style="49" customWidth="1"/>
    <col min="4354" max="4354" width="26.85546875" style="49" customWidth="1"/>
    <col min="4355" max="4355" width="8.5703125" style="49" customWidth="1"/>
    <col min="4356" max="4356" width="7.5703125" style="49" customWidth="1"/>
    <col min="4357" max="4357" width="9.140625" style="49"/>
    <col min="4358" max="4358" width="10" style="49" customWidth="1"/>
    <col min="4359" max="4360" width="0" style="49" hidden="1" customWidth="1"/>
    <col min="4361" max="4362" width="9.140625" style="49"/>
    <col min="4363" max="4363" width="11.28515625" style="49" bestFit="1" customWidth="1"/>
    <col min="4364" max="4604" width="9.140625" style="49"/>
    <col min="4605" max="4605" width="0" style="49" hidden="1" customWidth="1"/>
    <col min="4606" max="4606" width="8.85546875" style="49" customWidth="1"/>
    <col min="4607" max="4607" width="5.85546875" style="49" customWidth="1"/>
    <col min="4608" max="4609" width="10.7109375" style="49" customWidth="1"/>
    <col min="4610" max="4610" width="26.85546875" style="49" customWidth="1"/>
    <col min="4611" max="4611" width="8.5703125" style="49" customWidth="1"/>
    <col min="4612" max="4612" width="7.5703125" style="49" customWidth="1"/>
    <col min="4613" max="4613" width="9.140625" style="49"/>
    <col min="4614" max="4614" width="10" style="49" customWidth="1"/>
    <col min="4615" max="4616" width="0" style="49" hidden="1" customWidth="1"/>
    <col min="4617" max="4618" width="9.140625" style="49"/>
    <col min="4619" max="4619" width="11.28515625" style="49" bestFit="1" customWidth="1"/>
    <col min="4620" max="4860" width="9.140625" style="49"/>
    <col min="4861" max="4861" width="0" style="49" hidden="1" customWidth="1"/>
    <col min="4862" max="4862" width="8.85546875" style="49" customWidth="1"/>
    <col min="4863" max="4863" width="5.85546875" style="49" customWidth="1"/>
    <col min="4864" max="4865" width="10.7109375" style="49" customWidth="1"/>
    <col min="4866" max="4866" width="26.85546875" style="49" customWidth="1"/>
    <col min="4867" max="4867" width="8.5703125" style="49" customWidth="1"/>
    <col min="4868" max="4868" width="7.5703125" style="49" customWidth="1"/>
    <col min="4869" max="4869" width="9.140625" style="49"/>
    <col min="4870" max="4870" width="10" style="49" customWidth="1"/>
    <col min="4871" max="4872" width="0" style="49" hidden="1" customWidth="1"/>
    <col min="4873" max="4874" width="9.140625" style="49"/>
    <col min="4875" max="4875" width="11.28515625" style="49" bestFit="1" customWidth="1"/>
    <col min="4876" max="5116" width="9.140625" style="49"/>
    <col min="5117" max="5117" width="0" style="49" hidden="1" customWidth="1"/>
    <col min="5118" max="5118" width="8.85546875" style="49" customWidth="1"/>
    <col min="5119" max="5119" width="5.85546875" style="49" customWidth="1"/>
    <col min="5120" max="5121" width="10.7109375" style="49" customWidth="1"/>
    <col min="5122" max="5122" width="26.85546875" style="49" customWidth="1"/>
    <col min="5123" max="5123" width="8.5703125" style="49" customWidth="1"/>
    <col min="5124" max="5124" width="7.5703125" style="49" customWidth="1"/>
    <col min="5125" max="5125" width="9.140625" style="49"/>
    <col min="5126" max="5126" width="10" style="49" customWidth="1"/>
    <col min="5127" max="5128" width="0" style="49" hidden="1" customWidth="1"/>
    <col min="5129" max="5130" width="9.140625" style="49"/>
    <col min="5131" max="5131" width="11.28515625" style="49" bestFit="1" customWidth="1"/>
    <col min="5132" max="5372" width="9.140625" style="49"/>
    <col min="5373" max="5373" width="0" style="49" hidden="1" customWidth="1"/>
    <col min="5374" max="5374" width="8.85546875" style="49" customWidth="1"/>
    <col min="5375" max="5375" width="5.85546875" style="49" customWidth="1"/>
    <col min="5376" max="5377" width="10.7109375" style="49" customWidth="1"/>
    <col min="5378" max="5378" width="26.85546875" style="49" customWidth="1"/>
    <col min="5379" max="5379" width="8.5703125" style="49" customWidth="1"/>
    <col min="5380" max="5380" width="7.5703125" style="49" customWidth="1"/>
    <col min="5381" max="5381" width="9.140625" style="49"/>
    <col min="5382" max="5382" width="10" style="49" customWidth="1"/>
    <col min="5383" max="5384" width="0" style="49" hidden="1" customWidth="1"/>
    <col min="5385" max="5386" width="9.140625" style="49"/>
    <col min="5387" max="5387" width="11.28515625" style="49" bestFit="1" customWidth="1"/>
    <col min="5388" max="5628" width="9.140625" style="49"/>
    <col min="5629" max="5629" width="0" style="49" hidden="1" customWidth="1"/>
    <col min="5630" max="5630" width="8.85546875" style="49" customWidth="1"/>
    <col min="5631" max="5631" width="5.85546875" style="49" customWidth="1"/>
    <col min="5632" max="5633" width="10.7109375" style="49" customWidth="1"/>
    <col min="5634" max="5634" width="26.85546875" style="49" customWidth="1"/>
    <col min="5635" max="5635" width="8.5703125" style="49" customWidth="1"/>
    <col min="5636" max="5636" width="7.5703125" style="49" customWidth="1"/>
    <col min="5637" max="5637" width="9.140625" style="49"/>
    <col min="5638" max="5638" width="10" style="49" customWidth="1"/>
    <col min="5639" max="5640" width="0" style="49" hidden="1" customWidth="1"/>
    <col min="5641" max="5642" width="9.140625" style="49"/>
    <col min="5643" max="5643" width="11.28515625" style="49" bestFit="1" customWidth="1"/>
    <col min="5644" max="5884" width="9.140625" style="49"/>
    <col min="5885" max="5885" width="0" style="49" hidden="1" customWidth="1"/>
    <col min="5886" max="5886" width="8.85546875" style="49" customWidth="1"/>
    <col min="5887" max="5887" width="5.85546875" style="49" customWidth="1"/>
    <col min="5888" max="5889" width="10.7109375" style="49" customWidth="1"/>
    <col min="5890" max="5890" width="26.85546875" style="49" customWidth="1"/>
    <col min="5891" max="5891" width="8.5703125" style="49" customWidth="1"/>
    <col min="5892" max="5892" width="7.5703125" style="49" customWidth="1"/>
    <col min="5893" max="5893" width="9.140625" style="49"/>
    <col min="5894" max="5894" width="10" style="49" customWidth="1"/>
    <col min="5895" max="5896" width="0" style="49" hidden="1" customWidth="1"/>
    <col min="5897" max="5898" width="9.140625" style="49"/>
    <col min="5899" max="5899" width="11.28515625" style="49" bestFit="1" customWidth="1"/>
    <col min="5900" max="6140" width="9.140625" style="49"/>
    <col min="6141" max="6141" width="0" style="49" hidden="1" customWidth="1"/>
    <col min="6142" max="6142" width="8.85546875" style="49" customWidth="1"/>
    <col min="6143" max="6143" width="5.85546875" style="49" customWidth="1"/>
    <col min="6144" max="6145" width="10.7109375" style="49" customWidth="1"/>
    <col min="6146" max="6146" width="26.85546875" style="49" customWidth="1"/>
    <col min="6147" max="6147" width="8.5703125" style="49" customWidth="1"/>
    <col min="6148" max="6148" width="7.5703125" style="49" customWidth="1"/>
    <col min="6149" max="6149" width="9.140625" style="49"/>
    <col min="6150" max="6150" width="10" style="49" customWidth="1"/>
    <col min="6151" max="6152" width="0" style="49" hidden="1" customWidth="1"/>
    <col min="6153" max="6154" width="9.140625" style="49"/>
    <col min="6155" max="6155" width="11.28515625" style="49" bestFit="1" customWidth="1"/>
    <col min="6156" max="6396" width="9.140625" style="49"/>
    <col min="6397" max="6397" width="0" style="49" hidden="1" customWidth="1"/>
    <col min="6398" max="6398" width="8.85546875" style="49" customWidth="1"/>
    <col min="6399" max="6399" width="5.85546875" style="49" customWidth="1"/>
    <col min="6400" max="6401" width="10.7109375" style="49" customWidth="1"/>
    <col min="6402" max="6402" width="26.85546875" style="49" customWidth="1"/>
    <col min="6403" max="6403" width="8.5703125" style="49" customWidth="1"/>
    <col min="6404" max="6404" width="7.5703125" style="49" customWidth="1"/>
    <col min="6405" max="6405" width="9.140625" style="49"/>
    <col min="6406" max="6406" width="10" style="49" customWidth="1"/>
    <col min="6407" max="6408" width="0" style="49" hidden="1" customWidth="1"/>
    <col min="6409" max="6410" width="9.140625" style="49"/>
    <col min="6411" max="6411" width="11.28515625" style="49" bestFit="1" customWidth="1"/>
    <col min="6412" max="6652" width="9.140625" style="49"/>
    <col min="6653" max="6653" width="0" style="49" hidden="1" customWidth="1"/>
    <col min="6654" max="6654" width="8.85546875" style="49" customWidth="1"/>
    <col min="6655" max="6655" width="5.85546875" style="49" customWidth="1"/>
    <col min="6656" max="6657" width="10.7109375" style="49" customWidth="1"/>
    <col min="6658" max="6658" width="26.85546875" style="49" customWidth="1"/>
    <col min="6659" max="6659" width="8.5703125" style="49" customWidth="1"/>
    <col min="6660" max="6660" width="7.5703125" style="49" customWidth="1"/>
    <col min="6661" max="6661" width="9.140625" style="49"/>
    <col min="6662" max="6662" width="10" style="49" customWidth="1"/>
    <col min="6663" max="6664" width="0" style="49" hidden="1" customWidth="1"/>
    <col min="6665" max="6666" width="9.140625" style="49"/>
    <col min="6667" max="6667" width="11.28515625" style="49" bestFit="1" customWidth="1"/>
    <col min="6668" max="6908" width="9.140625" style="49"/>
    <col min="6909" max="6909" width="0" style="49" hidden="1" customWidth="1"/>
    <col min="6910" max="6910" width="8.85546875" style="49" customWidth="1"/>
    <col min="6911" max="6911" width="5.85546875" style="49" customWidth="1"/>
    <col min="6912" max="6913" width="10.7109375" style="49" customWidth="1"/>
    <col min="6914" max="6914" width="26.85546875" style="49" customWidth="1"/>
    <col min="6915" max="6915" width="8.5703125" style="49" customWidth="1"/>
    <col min="6916" max="6916" width="7.5703125" style="49" customWidth="1"/>
    <col min="6917" max="6917" width="9.140625" style="49"/>
    <col min="6918" max="6918" width="10" style="49" customWidth="1"/>
    <col min="6919" max="6920" width="0" style="49" hidden="1" customWidth="1"/>
    <col min="6921" max="6922" width="9.140625" style="49"/>
    <col min="6923" max="6923" width="11.28515625" style="49" bestFit="1" customWidth="1"/>
    <col min="6924" max="7164" width="9.140625" style="49"/>
    <col min="7165" max="7165" width="0" style="49" hidden="1" customWidth="1"/>
    <col min="7166" max="7166" width="8.85546875" style="49" customWidth="1"/>
    <col min="7167" max="7167" width="5.85546875" style="49" customWidth="1"/>
    <col min="7168" max="7169" width="10.7109375" style="49" customWidth="1"/>
    <col min="7170" max="7170" width="26.85546875" style="49" customWidth="1"/>
    <col min="7171" max="7171" width="8.5703125" style="49" customWidth="1"/>
    <col min="7172" max="7172" width="7.5703125" style="49" customWidth="1"/>
    <col min="7173" max="7173" width="9.140625" style="49"/>
    <col min="7174" max="7174" width="10" style="49" customWidth="1"/>
    <col min="7175" max="7176" width="0" style="49" hidden="1" customWidth="1"/>
    <col min="7177" max="7178" width="9.140625" style="49"/>
    <col min="7179" max="7179" width="11.28515625" style="49" bestFit="1" customWidth="1"/>
    <col min="7180" max="7420" width="9.140625" style="49"/>
    <col min="7421" max="7421" width="0" style="49" hidden="1" customWidth="1"/>
    <col min="7422" max="7422" width="8.85546875" style="49" customWidth="1"/>
    <col min="7423" max="7423" width="5.85546875" style="49" customWidth="1"/>
    <col min="7424" max="7425" width="10.7109375" style="49" customWidth="1"/>
    <col min="7426" max="7426" width="26.85546875" style="49" customWidth="1"/>
    <col min="7427" max="7427" width="8.5703125" style="49" customWidth="1"/>
    <col min="7428" max="7428" width="7.5703125" style="49" customWidth="1"/>
    <col min="7429" max="7429" width="9.140625" style="49"/>
    <col min="7430" max="7430" width="10" style="49" customWidth="1"/>
    <col min="7431" max="7432" width="0" style="49" hidden="1" customWidth="1"/>
    <col min="7433" max="7434" width="9.140625" style="49"/>
    <col min="7435" max="7435" width="11.28515625" style="49" bestFit="1" customWidth="1"/>
    <col min="7436" max="7676" width="9.140625" style="49"/>
    <col min="7677" max="7677" width="0" style="49" hidden="1" customWidth="1"/>
    <col min="7678" max="7678" width="8.85546875" style="49" customWidth="1"/>
    <col min="7679" max="7679" width="5.85546875" style="49" customWidth="1"/>
    <col min="7680" max="7681" width="10.7109375" style="49" customWidth="1"/>
    <col min="7682" max="7682" width="26.85546875" style="49" customWidth="1"/>
    <col min="7683" max="7683" width="8.5703125" style="49" customWidth="1"/>
    <col min="7684" max="7684" width="7.5703125" style="49" customWidth="1"/>
    <col min="7685" max="7685" width="9.140625" style="49"/>
    <col min="7686" max="7686" width="10" style="49" customWidth="1"/>
    <col min="7687" max="7688" width="0" style="49" hidden="1" customWidth="1"/>
    <col min="7689" max="7690" width="9.140625" style="49"/>
    <col min="7691" max="7691" width="11.28515625" style="49" bestFit="1" customWidth="1"/>
    <col min="7692" max="7932" width="9.140625" style="49"/>
    <col min="7933" max="7933" width="0" style="49" hidden="1" customWidth="1"/>
    <col min="7934" max="7934" width="8.85546875" style="49" customWidth="1"/>
    <col min="7935" max="7935" width="5.85546875" style="49" customWidth="1"/>
    <col min="7936" max="7937" width="10.7109375" style="49" customWidth="1"/>
    <col min="7938" max="7938" width="26.85546875" style="49" customWidth="1"/>
    <col min="7939" max="7939" width="8.5703125" style="49" customWidth="1"/>
    <col min="7940" max="7940" width="7.5703125" style="49" customWidth="1"/>
    <col min="7941" max="7941" width="9.140625" style="49"/>
    <col min="7942" max="7942" width="10" style="49" customWidth="1"/>
    <col min="7943" max="7944" width="0" style="49" hidden="1" customWidth="1"/>
    <col min="7945" max="7946" width="9.140625" style="49"/>
    <col min="7947" max="7947" width="11.28515625" style="49" bestFit="1" customWidth="1"/>
    <col min="7948" max="8188" width="9.140625" style="49"/>
    <col min="8189" max="8189" width="0" style="49" hidden="1" customWidth="1"/>
    <col min="8190" max="8190" width="8.85546875" style="49" customWidth="1"/>
    <col min="8191" max="8191" width="5.85546875" style="49" customWidth="1"/>
    <col min="8192" max="8193" width="10.7109375" style="49" customWidth="1"/>
    <col min="8194" max="8194" width="26.85546875" style="49" customWidth="1"/>
    <col min="8195" max="8195" width="8.5703125" style="49" customWidth="1"/>
    <col min="8196" max="8196" width="7.5703125" style="49" customWidth="1"/>
    <col min="8197" max="8197" width="9.140625" style="49"/>
    <col min="8198" max="8198" width="10" style="49" customWidth="1"/>
    <col min="8199" max="8200" width="0" style="49" hidden="1" customWidth="1"/>
    <col min="8201" max="8202" width="9.140625" style="49"/>
    <col min="8203" max="8203" width="11.28515625" style="49" bestFit="1" customWidth="1"/>
    <col min="8204" max="8444" width="9.140625" style="49"/>
    <col min="8445" max="8445" width="0" style="49" hidden="1" customWidth="1"/>
    <col min="8446" max="8446" width="8.85546875" style="49" customWidth="1"/>
    <col min="8447" max="8447" width="5.85546875" style="49" customWidth="1"/>
    <col min="8448" max="8449" width="10.7109375" style="49" customWidth="1"/>
    <col min="8450" max="8450" width="26.85546875" style="49" customWidth="1"/>
    <col min="8451" max="8451" width="8.5703125" style="49" customWidth="1"/>
    <col min="8452" max="8452" width="7.5703125" style="49" customWidth="1"/>
    <col min="8453" max="8453" width="9.140625" style="49"/>
    <col min="8454" max="8454" width="10" style="49" customWidth="1"/>
    <col min="8455" max="8456" width="0" style="49" hidden="1" customWidth="1"/>
    <col min="8457" max="8458" width="9.140625" style="49"/>
    <col min="8459" max="8459" width="11.28515625" style="49" bestFit="1" customWidth="1"/>
    <col min="8460" max="8700" width="9.140625" style="49"/>
    <col min="8701" max="8701" width="0" style="49" hidden="1" customWidth="1"/>
    <col min="8702" max="8702" width="8.85546875" style="49" customWidth="1"/>
    <col min="8703" max="8703" width="5.85546875" style="49" customWidth="1"/>
    <col min="8704" max="8705" width="10.7109375" style="49" customWidth="1"/>
    <col min="8706" max="8706" width="26.85546875" style="49" customWidth="1"/>
    <col min="8707" max="8707" width="8.5703125" style="49" customWidth="1"/>
    <col min="8708" max="8708" width="7.5703125" style="49" customWidth="1"/>
    <col min="8709" max="8709" width="9.140625" style="49"/>
    <col min="8710" max="8710" width="10" style="49" customWidth="1"/>
    <col min="8711" max="8712" width="0" style="49" hidden="1" customWidth="1"/>
    <col min="8713" max="8714" width="9.140625" style="49"/>
    <col min="8715" max="8715" width="11.28515625" style="49" bestFit="1" customWidth="1"/>
    <col min="8716" max="8956" width="9.140625" style="49"/>
    <col min="8957" max="8957" width="0" style="49" hidden="1" customWidth="1"/>
    <col min="8958" max="8958" width="8.85546875" style="49" customWidth="1"/>
    <col min="8959" max="8959" width="5.85546875" style="49" customWidth="1"/>
    <col min="8960" max="8961" width="10.7109375" style="49" customWidth="1"/>
    <col min="8962" max="8962" width="26.85546875" style="49" customWidth="1"/>
    <col min="8963" max="8963" width="8.5703125" style="49" customWidth="1"/>
    <col min="8964" max="8964" width="7.5703125" style="49" customWidth="1"/>
    <col min="8965" max="8965" width="9.140625" style="49"/>
    <col min="8966" max="8966" width="10" style="49" customWidth="1"/>
    <col min="8967" max="8968" width="0" style="49" hidden="1" customWidth="1"/>
    <col min="8969" max="8970" width="9.140625" style="49"/>
    <col min="8971" max="8971" width="11.28515625" style="49" bestFit="1" customWidth="1"/>
    <col min="8972" max="9212" width="9.140625" style="49"/>
    <col min="9213" max="9213" width="0" style="49" hidden="1" customWidth="1"/>
    <col min="9214" max="9214" width="8.85546875" style="49" customWidth="1"/>
    <col min="9215" max="9215" width="5.85546875" style="49" customWidth="1"/>
    <col min="9216" max="9217" width="10.7109375" style="49" customWidth="1"/>
    <col min="9218" max="9218" width="26.85546875" style="49" customWidth="1"/>
    <col min="9219" max="9219" width="8.5703125" style="49" customWidth="1"/>
    <col min="9220" max="9220" width="7.5703125" style="49" customWidth="1"/>
    <col min="9221" max="9221" width="9.140625" style="49"/>
    <col min="9222" max="9222" width="10" style="49" customWidth="1"/>
    <col min="9223" max="9224" width="0" style="49" hidden="1" customWidth="1"/>
    <col min="9225" max="9226" width="9.140625" style="49"/>
    <col min="9227" max="9227" width="11.28515625" style="49" bestFit="1" customWidth="1"/>
    <col min="9228" max="9468" width="9.140625" style="49"/>
    <col min="9469" max="9469" width="0" style="49" hidden="1" customWidth="1"/>
    <col min="9470" max="9470" width="8.85546875" style="49" customWidth="1"/>
    <col min="9471" max="9471" width="5.85546875" style="49" customWidth="1"/>
    <col min="9472" max="9473" width="10.7109375" style="49" customWidth="1"/>
    <col min="9474" max="9474" width="26.85546875" style="49" customWidth="1"/>
    <col min="9475" max="9475" width="8.5703125" style="49" customWidth="1"/>
    <col min="9476" max="9476" width="7.5703125" style="49" customWidth="1"/>
    <col min="9477" max="9477" width="9.140625" style="49"/>
    <col min="9478" max="9478" width="10" style="49" customWidth="1"/>
    <col min="9479" max="9480" width="0" style="49" hidden="1" customWidth="1"/>
    <col min="9481" max="9482" width="9.140625" style="49"/>
    <col min="9483" max="9483" width="11.28515625" style="49" bestFit="1" customWidth="1"/>
    <col min="9484" max="9724" width="9.140625" style="49"/>
    <col min="9725" max="9725" width="0" style="49" hidden="1" customWidth="1"/>
    <col min="9726" max="9726" width="8.85546875" style="49" customWidth="1"/>
    <col min="9727" max="9727" width="5.85546875" style="49" customWidth="1"/>
    <col min="9728" max="9729" width="10.7109375" style="49" customWidth="1"/>
    <col min="9730" max="9730" width="26.85546875" style="49" customWidth="1"/>
    <col min="9731" max="9731" width="8.5703125" style="49" customWidth="1"/>
    <col min="9732" max="9732" width="7.5703125" style="49" customWidth="1"/>
    <col min="9733" max="9733" width="9.140625" style="49"/>
    <col min="9734" max="9734" width="10" style="49" customWidth="1"/>
    <col min="9735" max="9736" width="0" style="49" hidden="1" customWidth="1"/>
    <col min="9737" max="9738" width="9.140625" style="49"/>
    <col min="9739" max="9739" width="11.28515625" style="49" bestFit="1" customWidth="1"/>
    <col min="9740" max="9980" width="9.140625" style="49"/>
    <col min="9981" max="9981" width="0" style="49" hidden="1" customWidth="1"/>
    <col min="9982" max="9982" width="8.85546875" style="49" customWidth="1"/>
    <col min="9983" max="9983" width="5.85546875" style="49" customWidth="1"/>
    <col min="9984" max="9985" width="10.7109375" style="49" customWidth="1"/>
    <col min="9986" max="9986" width="26.85546875" style="49" customWidth="1"/>
    <col min="9987" max="9987" width="8.5703125" style="49" customWidth="1"/>
    <col min="9988" max="9988" width="7.5703125" style="49" customWidth="1"/>
    <col min="9989" max="9989" width="9.140625" style="49"/>
    <col min="9990" max="9990" width="10" style="49" customWidth="1"/>
    <col min="9991" max="9992" width="0" style="49" hidden="1" customWidth="1"/>
    <col min="9993" max="9994" width="9.140625" style="49"/>
    <col min="9995" max="9995" width="11.28515625" style="49" bestFit="1" customWidth="1"/>
    <col min="9996" max="10236" width="9.140625" style="49"/>
    <col min="10237" max="10237" width="0" style="49" hidden="1" customWidth="1"/>
    <col min="10238" max="10238" width="8.85546875" style="49" customWidth="1"/>
    <col min="10239" max="10239" width="5.85546875" style="49" customWidth="1"/>
    <col min="10240" max="10241" width="10.7109375" style="49" customWidth="1"/>
    <col min="10242" max="10242" width="26.85546875" style="49" customWidth="1"/>
    <col min="10243" max="10243" width="8.5703125" style="49" customWidth="1"/>
    <col min="10244" max="10244" width="7.5703125" style="49" customWidth="1"/>
    <col min="10245" max="10245" width="9.140625" style="49"/>
    <col min="10246" max="10246" width="10" style="49" customWidth="1"/>
    <col min="10247" max="10248" width="0" style="49" hidden="1" customWidth="1"/>
    <col min="10249" max="10250" width="9.140625" style="49"/>
    <col min="10251" max="10251" width="11.28515625" style="49" bestFit="1" customWidth="1"/>
    <col min="10252" max="10492" width="9.140625" style="49"/>
    <col min="10493" max="10493" width="0" style="49" hidden="1" customWidth="1"/>
    <col min="10494" max="10494" width="8.85546875" style="49" customWidth="1"/>
    <col min="10495" max="10495" width="5.85546875" style="49" customWidth="1"/>
    <col min="10496" max="10497" width="10.7109375" style="49" customWidth="1"/>
    <col min="10498" max="10498" width="26.85546875" style="49" customWidth="1"/>
    <col min="10499" max="10499" width="8.5703125" style="49" customWidth="1"/>
    <col min="10500" max="10500" width="7.5703125" style="49" customWidth="1"/>
    <col min="10501" max="10501" width="9.140625" style="49"/>
    <col min="10502" max="10502" width="10" style="49" customWidth="1"/>
    <col min="10503" max="10504" width="0" style="49" hidden="1" customWidth="1"/>
    <col min="10505" max="10506" width="9.140625" style="49"/>
    <col min="10507" max="10507" width="11.28515625" style="49" bestFit="1" customWidth="1"/>
    <col min="10508" max="10748" width="9.140625" style="49"/>
    <col min="10749" max="10749" width="0" style="49" hidden="1" customWidth="1"/>
    <col min="10750" max="10750" width="8.85546875" style="49" customWidth="1"/>
    <col min="10751" max="10751" width="5.85546875" style="49" customWidth="1"/>
    <col min="10752" max="10753" width="10.7109375" style="49" customWidth="1"/>
    <col min="10754" max="10754" width="26.85546875" style="49" customWidth="1"/>
    <col min="10755" max="10755" width="8.5703125" style="49" customWidth="1"/>
    <col min="10756" max="10756" width="7.5703125" style="49" customWidth="1"/>
    <col min="10757" max="10757" width="9.140625" style="49"/>
    <col min="10758" max="10758" width="10" style="49" customWidth="1"/>
    <col min="10759" max="10760" width="0" style="49" hidden="1" customWidth="1"/>
    <col min="10761" max="10762" width="9.140625" style="49"/>
    <col min="10763" max="10763" width="11.28515625" style="49" bestFit="1" customWidth="1"/>
    <col min="10764" max="11004" width="9.140625" style="49"/>
    <col min="11005" max="11005" width="0" style="49" hidden="1" customWidth="1"/>
    <col min="11006" max="11006" width="8.85546875" style="49" customWidth="1"/>
    <col min="11007" max="11007" width="5.85546875" style="49" customWidth="1"/>
    <col min="11008" max="11009" width="10.7109375" style="49" customWidth="1"/>
    <col min="11010" max="11010" width="26.85546875" style="49" customWidth="1"/>
    <col min="11011" max="11011" width="8.5703125" style="49" customWidth="1"/>
    <col min="11012" max="11012" width="7.5703125" style="49" customWidth="1"/>
    <col min="11013" max="11013" width="9.140625" style="49"/>
    <col min="11014" max="11014" width="10" style="49" customWidth="1"/>
    <col min="11015" max="11016" width="0" style="49" hidden="1" customWidth="1"/>
    <col min="11017" max="11018" width="9.140625" style="49"/>
    <col min="11019" max="11019" width="11.28515625" style="49" bestFit="1" customWidth="1"/>
    <col min="11020" max="11260" width="9.140625" style="49"/>
    <col min="11261" max="11261" width="0" style="49" hidden="1" customWidth="1"/>
    <col min="11262" max="11262" width="8.85546875" style="49" customWidth="1"/>
    <col min="11263" max="11263" width="5.85546875" style="49" customWidth="1"/>
    <col min="11264" max="11265" width="10.7109375" style="49" customWidth="1"/>
    <col min="11266" max="11266" width="26.85546875" style="49" customWidth="1"/>
    <col min="11267" max="11267" width="8.5703125" style="49" customWidth="1"/>
    <col min="11268" max="11268" width="7.5703125" style="49" customWidth="1"/>
    <col min="11269" max="11269" width="9.140625" style="49"/>
    <col min="11270" max="11270" width="10" style="49" customWidth="1"/>
    <col min="11271" max="11272" width="0" style="49" hidden="1" customWidth="1"/>
    <col min="11273" max="11274" width="9.140625" style="49"/>
    <col min="11275" max="11275" width="11.28515625" style="49" bestFit="1" customWidth="1"/>
    <col min="11276" max="11516" width="9.140625" style="49"/>
    <col min="11517" max="11517" width="0" style="49" hidden="1" customWidth="1"/>
    <col min="11518" max="11518" width="8.85546875" style="49" customWidth="1"/>
    <col min="11519" max="11519" width="5.85546875" style="49" customWidth="1"/>
    <col min="11520" max="11521" width="10.7109375" style="49" customWidth="1"/>
    <col min="11522" max="11522" width="26.85546875" style="49" customWidth="1"/>
    <col min="11523" max="11523" width="8.5703125" style="49" customWidth="1"/>
    <col min="11524" max="11524" width="7.5703125" style="49" customWidth="1"/>
    <col min="11525" max="11525" width="9.140625" style="49"/>
    <col min="11526" max="11526" width="10" style="49" customWidth="1"/>
    <col min="11527" max="11528" width="0" style="49" hidden="1" customWidth="1"/>
    <col min="11529" max="11530" width="9.140625" style="49"/>
    <col min="11531" max="11531" width="11.28515625" style="49" bestFit="1" customWidth="1"/>
    <col min="11532" max="11772" width="9.140625" style="49"/>
    <col min="11773" max="11773" width="0" style="49" hidden="1" customWidth="1"/>
    <col min="11774" max="11774" width="8.85546875" style="49" customWidth="1"/>
    <col min="11775" max="11775" width="5.85546875" style="49" customWidth="1"/>
    <col min="11776" max="11777" width="10.7109375" style="49" customWidth="1"/>
    <col min="11778" max="11778" width="26.85546875" style="49" customWidth="1"/>
    <col min="11779" max="11779" width="8.5703125" style="49" customWidth="1"/>
    <col min="11780" max="11780" width="7.5703125" style="49" customWidth="1"/>
    <col min="11781" max="11781" width="9.140625" style="49"/>
    <col min="11782" max="11782" width="10" style="49" customWidth="1"/>
    <col min="11783" max="11784" width="0" style="49" hidden="1" customWidth="1"/>
    <col min="11785" max="11786" width="9.140625" style="49"/>
    <col min="11787" max="11787" width="11.28515625" style="49" bestFit="1" customWidth="1"/>
    <col min="11788" max="12028" width="9.140625" style="49"/>
    <col min="12029" max="12029" width="0" style="49" hidden="1" customWidth="1"/>
    <col min="12030" max="12030" width="8.85546875" style="49" customWidth="1"/>
    <col min="12031" max="12031" width="5.85546875" style="49" customWidth="1"/>
    <col min="12032" max="12033" width="10.7109375" style="49" customWidth="1"/>
    <col min="12034" max="12034" width="26.85546875" style="49" customWidth="1"/>
    <col min="12035" max="12035" width="8.5703125" style="49" customWidth="1"/>
    <col min="12036" max="12036" width="7.5703125" style="49" customWidth="1"/>
    <col min="12037" max="12037" width="9.140625" style="49"/>
    <col min="12038" max="12038" width="10" style="49" customWidth="1"/>
    <col min="12039" max="12040" width="0" style="49" hidden="1" customWidth="1"/>
    <col min="12041" max="12042" width="9.140625" style="49"/>
    <col min="12043" max="12043" width="11.28515625" style="49" bestFit="1" customWidth="1"/>
    <col min="12044" max="12284" width="9.140625" style="49"/>
    <col min="12285" max="12285" width="0" style="49" hidden="1" customWidth="1"/>
    <col min="12286" max="12286" width="8.85546875" style="49" customWidth="1"/>
    <col min="12287" max="12287" width="5.85546875" style="49" customWidth="1"/>
    <col min="12288" max="12289" width="10.7109375" style="49" customWidth="1"/>
    <col min="12290" max="12290" width="26.85546875" style="49" customWidth="1"/>
    <col min="12291" max="12291" width="8.5703125" style="49" customWidth="1"/>
    <col min="12292" max="12292" width="7.5703125" style="49" customWidth="1"/>
    <col min="12293" max="12293" width="9.140625" style="49"/>
    <col min="12294" max="12294" width="10" style="49" customWidth="1"/>
    <col min="12295" max="12296" width="0" style="49" hidden="1" customWidth="1"/>
    <col min="12297" max="12298" width="9.140625" style="49"/>
    <col min="12299" max="12299" width="11.28515625" style="49" bestFit="1" customWidth="1"/>
    <col min="12300" max="12540" width="9.140625" style="49"/>
    <col min="12541" max="12541" width="0" style="49" hidden="1" customWidth="1"/>
    <col min="12542" max="12542" width="8.85546875" style="49" customWidth="1"/>
    <col min="12543" max="12543" width="5.85546875" style="49" customWidth="1"/>
    <col min="12544" max="12545" width="10.7109375" style="49" customWidth="1"/>
    <col min="12546" max="12546" width="26.85546875" style="49" customWidth="1"/>
    <col min="12547" max="12547" width="8.5703125" style="49" customWidth="1"/>
    <col min="12548" max="12548" width="7.5703125" style="49" customWidth="1"/>
    <col min="12549" max="12549" width="9.140625" style="49"/>
    <col min="12550" max="12550" width="10" style="49" customWidth="1"/>
    <col min="12551" max="12552" width="0" style="49" hidden="1" customWidth="1"/>
    <col min="12553" max="12554" width="9.140625" style="49"/>
    <col min="12555" max="12555" width="11.28515625" style="49" bestFit="1" customWidth="1"/>
    <col min="12556" max="12796" width="9.140625" style="49"/>
    <col min="12797" max="12797" width="0" style="49" hidden="1" customWidth="1"/>
    <col min="12798" max="12798" width="8.85546875" style="49" customWidth="1"/>
    <col min="12799" max="12799" width="5.85546875" style="49" customWidth="1"/>
    <col min="12800" max="12801" width="10.7109375" style="49" customWidth="1"/>
    <col min="12802" max="12802" width="26.85546875" style="49" customWidth="1"/>
    <col min="12803" max="12803" width="8.5703125" style="49" customWidth="1"/>
    <col min="12804" max="12804" width="7.5703125" style="49" customWidth="1"/>
    <col min="12805" max="12805" width="9.140625" style="49"/>
    <col min="12806" max="12806" width="10" style="49" customWidth="1"/>
    <col min="12807" max="12808" width="0" style="49" hidden="1" customWidth="1"/>
    <col min="12809" max="12810" width="9.140625" style="49"/>
    <col min="12811" max="12811" width="11.28515625" style="49" bestFit="1" customWidth="1"/>
    <col min="12812" max="13052" width="9.140625" style="49"/>
    <col min="13053" max="13053" width="0" style="49" hidden="1" customWidth="1"/>
    <col min="13054" max="13054" width="8.85546875" style="49" customWidth="1"/>
    <col min="13055" max="13055" width="5.85546875" style="49" customWidth="1"/>
    <col min="13056" max="13057" width="10.7109375" style="49" customWidth="1"/>
    <col min="13058" max="13058" width="26.85546875" style="49" customWidth="1"/>
    <col min="13059" max="13059" width="8.5703125" style="49" customWidth="1"/>
    <col min="13060" max="13060" width="7.5703125" style="49" customWidth="1"/>
    <col min="13061" max="13061" width="9.140625" style="49"/>
    <col min="13062" max="13062" width="10" style="49" customWidth="1"/>
    <col min="13063" max="13064" width="0" style="49" hidden="1" customWidth="1"/>
    <col min="13065" max="13066" width="9.140625" style="49"/>
    <col min="13067" max="13067" width="11.28515625" style="49" bestFit="1" customWidth="1"/>
    <col min="13068" max="13308" width="9.140625" style="49"/>
    <col min="13309" max="13309" width="0" style="49" hidden="1" customWidth="1"/>
    <col min="13310" max="13310" width="8.85546875" style="49" customWidth="1"/>
    <col min="13311" max="13311" width="5.85546875" style="49" customWidth="1"/>
    <col min="13312" max="13313" width="10.7109375" style="49" customWidth="1"/>
    <col min="13314" max="13314" width="26.85546875" style="49" customWidth="1"/>
    <col min="13315" max="13315" width="8.5703125" style="49" customWidth="1"/>
    <col min="13316" max="13316" width="7.5703125" style="49" customWidth="1"/>
    <col min="13317" max="13317" width="9.140625" style="49"/>
    <col min="13318" max="13318" width="10" style="49" customWidth="1"/>
    <col min="13319" max="13320" width="0" style="49" hidden="1" customWidth="1"/>
    <col min="13321" max="13322" width="9.140625" style="49"/>
    <col min="13323" max="13323" width="11.28515625" style="49" bestFit="1" customWidth="1"/>
    <col min="13324" max="13564" width="9.140625" style="49"/>
    <col min="13565" max="13565" width="0" style="49" hidden="1" customWidth="1"/>
    <col min="13566" max="13566" width="8.85546875" style="49" customWidth="1"/>
    <col min="13567" max="13567" width="5.85546875" style="49" customWidth="1"/>
    <col min="13568" max="13569" width="10.7109375" style="49" customWidth="1"/>
    <col min="13570" max="13570" width="26.85546875" style="49" customWidth="1"/>
    <col min="13571" max="13571" width="8.5703125" style="49" customWidth="1"/>
    <col min="13572" max="13572" width="7.5703125" style="49" customWidth="1"/>
    <col min="13573" max="13573" width="9.140625" style="49"/>
    <col min="13574" max="13574" width="10" style="49" customWidth="1"/>
    <col min="13575" max="13576" width="0" style="49" hidden="1" customWidth="1"/>
    <col min="13577" max="13578" width="9.140625" style="49"/>
    <col min="13579" max="13579" width="11.28515625" style="49" bestFit="1" customWidth="1"/>
    <col min="13580" max="13820" width="9.140625" style="49"/>
    <col min="13821" max="13821" width="0" style="49" hidden="1" customWidth="1"/>
    <col min="13822" max="13822" width="8.85546875" style="49" customWidth="1"/>
    <col min="13823" max="13823" width="5.85546875" style="49" customWidth="1"/>
    <col min="13824" max="13825" width="10.7109375" style="49" customWidth="1"/>
    <col min="13826" max="13826" width="26.85546875" style="49" customWidth="1"/>
    <col min="13827" max="13827" width="8.5703125" style="49" customWidth="1"/>
    <col min="13828" max="13828" width="7.5703125" style="49" customWidth="1"/>
    <col min="13829" max="13829" width="9.140625" style="49"/>
    <col min="13830" max="13830" width="10" style="49" customWidth="1"/>
    <col min="13831" max="13832" width="0" style="49" hidden="1" customWidth="1"/>
    <col min="13833" max="13834" width="9.140625" style="49"/>
    <col min="13835" max="13835" width="11.28515625" style="49" bestFit="1" customWidth="1"/>
    <col min="13836" max="14076" width="9.140625" style="49"/>
    <col min="14077" max="14077" width="0" style="49" hidden="1" customWidth="1"/>
    <col min="14078" max="14078" width="8.85546875" style="49" customWidth="1"/>
    <col min="14079" max="14079" width="5.85546875" style="49" customWidth="1"/>
    <col min="14080" max="14081" width="10.7109375" style="49" customWidth="1"/>
    <col min="14082" max="14082" width="26.85546875" style="49" customWidth="1"/>
    <col min="14083" max="14083" width="8.5703125" style="49" customWidth="1"/>
    <col min="14084" max="14084" width="7.5703125" style="49" customWidth="1"/>
    <col min="14085" max="14085" width="9.140625" style="49"/>
    <col min="14086" max="14086" width="10" style="49" customWidth="1"/>
    <col min="14087" max="14088" width="0" style="49" hidden="1" customWidth="1"/>
    <col min="14089" max="14090" width="9.140625" style="49"/>
    <col min="14091" max="14091" width="11.28515625" style="49" bestFit="1" customWidth="1"/>
    <col min="14092" max="14332" width="9.140625" style="49"/>
    <col min="14333" max="14333" width="0" style="49" hidden="1" customWidth="1"/>
    <col min="14334" max="14334" width="8.85546875" style="49" customWidth="1"/>
    <col min="14335" max="14335" width="5.85546875" style="49" customWidth="1"/>
    <col min="14336" max="14337" width="10.7109375" style="49" customWidth="1"/>
    <col min="14338" max="14338" width="26.85546875" style="49" customWidth="1"/>
    <col min="14339" max="14339" width="8.5703125" style="49" customWidth="1"/>
    <col min="14340" max="14340" width="7.5703125" style="49" customWidth="1"/>
    <col min="14341" max="14341" width="9.140625" style="49"/>
    <col min="14342" max="14342" width="10" style="49" customWidth="1"/>
    <col min="14343" max="14344" width="0" style="49" hidden="1" customWidth="1"/>
    <col min="14345" max="14346" width="9.140625" style="49"/>
    <col min="14347" max="14347" width="11.28515625" style="49" bestFit="1" customWidth="1"/>
    <col min="14348" max="14588" width="9.140625" style="49"/>
    <col min="14589" max="14589" width="0" style="49" hidden="1" customWidth="1"/>
    <col min="14590" max="14590" width="8.85546875" style="49" customWidth="1"/>
    <col min="14591" max="14591" width="5.85546875" style="49" customWidth="1"/>
    <col min="14592" max="14593" width="10.7109375" style="49" customWidth="1"/>
    <col min="14594" max="14594" width="26.85546875" style="49" customWidth="1"/>
    <col min="14595" max="14595" width="8.5703125" style="49" customWidth="1"/>
    <col min="14596" max="14596" width="7.5703125" style="49" customWidth="1"/>
    <col min="14597" max="14597" width="9.140625" style="49"/>
    <col min="14598" max="14598" width="10" style="49" customWidth="1"/>
    <col min="14599" max="14600" width="0" style="49" hidden="1" customWidth="1"/>
    <col min="14601" max="14602" width="9.140625" style="49"/>
    <col min="14603" max="14603" width="11.28515625" style="49" bestFit="1" customWidth="1"/>
    <col min="14604" max="14844" width="9.140625" style="49"/>
    <col min="14845" max="14845" width="0" style="49" hidden="1" customWidth="1"/>
    <col min="14846" max="14846" width="8.85546875" style="49" customWidth="1"/>
    <col min="14847" max="14847" width="5.85546875" style="49" customWidth="1"/>
    <col min="14848" max="14849" width="10.7109375" style="49" customWidth="1"/>
    <col min="14850" max="14850" width="26.85546875" style="49" customWidth="1"/>
    <col min="14851" max="14851" width="8.5703125" style="49" customWidth="1"/>
    <col min="14852" max="14852" width="7.5703125" style="49" customWidth="1"/>
    <col min="14853" max="14853" width="9.140625" style="49"/>
    <col min="14854" max="14854" width="10" style="49" customWidth="1"/>
    <col min="14855" max="14856" width="0" style="49" hidden="1" customWidth="1"/>
    <col min="14857" max="14858" width="9.140625" style="49"/>
    <col min="14859" max="14859" width="11.28515625" style="49" bestFit="1" customWidth="1"/>
    <col min="14860" max="15100" width="9.140625" style="49"/>
    <col min="15101" max="15101" width="0" style="49" hidden="1" customWidth="1"/>
    <col min="15102" max="15102" width="8.85546875" style="49" customWidth="1"/>
    <col min="15103" max="15103" width="5.85546875" style="49" customWidth="1"/>
    <col min="15104" max="15105" width="10.7109375" style="49" customWidth="1"/>
    <col min="15106" max="15106" width="26.85546875" style="49" customWidth="1"/>
    <col min="15107" max="15107" width="8.5703125" style="49" customWidth="1"/>
    <col min="15108" max="15108" width="7.5703125" style="49" customWidth="1"/>
    <col min="15109" max="15109" width="9.140625" style="49"/>
    <col min="15110" max="15110" width="10" style="49" customWidth="1"/>
    <col min="15111" max="15112" width="0" style="49" hidden="1" customWidth="1"/>
    <col min="15113" max="15114" width="9.140625" style="49"/>
    <col min="15115" max="15115" width="11.28515625" style="49" bestFit="1" customWidth="1"/>
    <col min="15116" max="15356" width="9.140625" style="49"/>
    <col min="15357" max="15357" width="0" style="49" hidden="1" customWidth="1"/>
    <col min="15358" max="15358" width="8.85546875" style="49" customWidth="1"/>
    <col min="15359" max="15359" width="5.85546875" style="49" customWidth="1"/>
    <col min="15360" max="15361" width="10.7109375" style="49" customWidth="1"/>
    <col min="15362" max="15362" width="26.85546875" style="49" customWidth="1"/>
    <col min="15363" max="15363" width="8.5703125" style="49" customWidth="1"/>
    <col min="15364" max="15364" width="7.5703125" style="49" customWidth="1"/>
    <col min="15365" max="15365" width="9.140625" style="49"/>
    <col min="15366" max="15366" width="10" style="49" customWidth="1"/>
    <col min="15367" max="15368" width="0" style="49" hidden="1" customWidth="1"/>
    <col min="15369" max="15370" width="9.140625" style="49"/>
    <col min="15371" max="15371" width="11.28515625" style="49" bestFit="1" customWidth="1"/>
    <col min="15372" max="15612" width="9.140625" style="49"/>
    <col min="15613" max="15613" width="0" style="49" hidden="1" customWidth="1"/>
    <col min="15614" max="15614" width="8.85546875" style="49" customWidth="1"/>
    <col min="15615" max="15615" width="5.85546875" style="49" customWidth="1"/>
    <col min="15616" max="15617" width="10.7109375" style="49" customWidth="1"/>
    <col min="15618" max="15618" width="26.85546875" style="49" customWidth="1"/>
    <col min="15619" max="15619" width="8.5703125" style="49" customWidth="1"/>
    <col min="15620" max="15620" width="7.5703125" style="49" customWidth="1"/>
    <col min="15621" max="15621" width="9.140625" style="49"/>
    <col min="15622" max="15622" width="10" style="49" customWidth="1"/>
    <col min="15623" max="15624" width="0" style="49" hidden="1" customWidth="1"/>
    <col min="15625" max="15626" width="9.140625" style="49"/>
    <col min="15627" max="15627" width="11.28515625" style="49" bestFit="1" customWidth="1"/>
    <col min="15628" max="15868" width="9.140625" style="49"/>
    <col min="15869" max="15869" width="0" style="49" hidden="1" customWidth="1"/>
    <col min="15870" max="15870" width="8.85546875" style="49" customWidth="1"/>
    <col min="15871" max="15871" width="5.85546875" style="49" customWidth="1"/>
    <col min="15872" max="15873" width="10.7109375" style="49" customWidth="1"/>
    <col min="15874" max="15874" width="26.85546875" style="49" customWidth="1"/>
    <col min="15875" max="15875" width="8.5703125" style="49" customWidth="1"/>
    <col min="15876" max="15876" width="7.5703125" style="49" customWidth="1"/>
    <col min="15877" max="15877" width="9.140625" style="49"/>
    <col min="15878" max="15878" width="10" style="49" customWidth="1"/>
    <col min="15879" max="15880" width="0" style="49" hidden="1" customWidth="1"/>
    <col min="15881" max="15882" width="9.140625" style="49"/>
    <col min="15883" max="15883" width="11.28515625" style="49" bestFit="1" customWidth="1"/>
    <col min="15884" max="16124" width="9.140625" style="49"/>
    <col min="16125" max="16125" width="0" style="49" hidden="1" customWidth="1"/>
    <col min="16126" max="16126" width="8.85546875" style="49" customWidth="1"/>
    <col min="16127" max="16127" width="5.85546875" style="49" customWidth="1"/>
    <col min="16128" max="16129" width="10.7109375" style="49" customWidth="1"/>
    <col min="16130" max="16130" width="26.85546875" style="49" customWidth="1"/>
    <col min="16131" max="16131" width="8.5703125" style="49" customWidth="1"/>
    <col min="16132" max="16132" width="7.5703125" style="49" customWidth="1"/>
    <col min="16133" max="16133" width="9.140625" style="49"/>
    <col min="16134" max="16134" width="10" style="49" customWidth="1"/>
    <col min="16135" max="16136" width="0" style="49" hidden="1" customWidth="1"/>
    <col min="16137" max="16138" width="9.140625" style="49"/>
    <col min="16139" max="16139" width="11.28515625" style="49" bestFit="1" customWidth="1"/>
    <col min="16140" max="16384" width="9.140625" style="49"/>
  </cols>
  <sheetData>
    <row r="1" spans="1:15" x14ac:dyDescent="0.2">
      <c r="A1" s="85"/>
      <c r="B1" s="85"/>
      <c r="C1" s="48"/>
      <c r="D1" s="48"/>
      <c r="E1" s="39"/>
      <c r="F1" s="39"/>
      <c r="G1" s="39"/>
      <c r="H1" s="39"/>
      <c r="I1" s="85"/>
    </row>
    <row r="2" spans="1:15" ht="12.75" customHeight="1" x14ac:dyDescent="0.2">
      <c r="A2" s="85"/>
      <c r="B2" s="85"/>
      <c r="C2" s="103" t="s">
        <v>59</v>
      </c>
      <c r="D2" s="95"/>
      <c r="E2" s="95"/>
      <c r="F2" s="95"/>
      <c r="G2" s="95"/>
      <c r="H2" s="95"/>
      <c r="I2" s="85"/>
    </row>
    <row r="3" spans="1:15" x14ac:dyDescent="0.2">
      <c r="A3" s="85"/>
      <c r="B3" s="85"/>
      <c r="I3" s="85"/>
      <c r="M3" s="50" t="s">
        <v>60</v>
      </c>
    </row>
    <row r="4" spans="1:15" ht="21" customHeight="1" x14ac:dyDescent="0.2">
      <c r="A4" s="85"/>
      <c r="B4" s="85"/>
      <c r="C4" s="79" t="s">
        <v>61</v>
      </c>
      <c r="D4" s="79" t="s">
        <v>19</v>
      </c>
      <c r="E4" s="161" t="s">
        <v>62</v>
      </c>
      <c r="F4" s="162"/>
      <c r="G4" s="163"/>
      <c r="H4" s="164" t="s">
        <v>63</v>
      </c>
      <c r="I4" s="165"/>
      <c r="J4" s="166"/>
      <c r="K4" s="164" t="s">
        <v>64</v>
      </c>
      <c r="L4" s="165"/>
      <c r="M4" s="166"/>
      <c r="N4" s="51"/>
      <c r="O4" s="51"/>
    </row>
    <row r="5" spans="1:15" ht="21" x14ac:dyDescent="0.2">
      <c r="A5" s="85"/>
      <c r="B5" s="85"/>
      <c r="C5" s="79"/>
      <c r="D5" s="79"/>
      <c r="E5" s="86" t="s">
        <v>12</v>
      </c>
      <c r="F5" s="86" t="s">
        <v>65</v>
      </c>
      <c r="G5" s="86" t="s">
        <v>66</v>
      </c>
      <c r="H5" s="40" t="s">
        <v>12</v>
      </c>
      <c r="I5" s="40" t="s">
        <v>65</v>
      </c>
      <c r="J5" s="40" t="s">
        <v>17</v>
      </c>
      <c r="K5" s="41" t="s">
        <v>12</v>
      </c>
      <c r="L5" s="41" t="s">
        <v>65</v>
      </c>
      <c r="M5" s="42" t="s">
        <v>66</v>
      </c>
    </row>
    <row r="6" spans="1:15" x14ac:dyDescent="0.2">
      <c r="C6" s="43" t="s">
        <v>67</v>
      </c>
      <c r="D6" s="80">
        <v>2</v>
      </c>
      <c r="E6" s="44">
        <v>3</v>
      </c>
      <c r="F6" s="44">
        <v>4</v>
      </c>
      <c r="G6" s="44">
        <v>5</v>
      </c>
      <c r="H6" s="44">
        <v>6</v>
      </c>
      <c r="I6" s="44" t="s">
        <v>68</v>
      </c>
      <c r="J6" s="44" t="s">
        <v>69</v>
      </c>
      <c r="K6" s="45">
        <v>9</v>
      </c>
      <c r="L6" s="45">
        <v>10</v>
      </c>
      <c r="M6" s="45">
        <v>11</v>
      </c>
    </row>
    <row r="7" spans="1:15" x14ac:dyDescent="0.2">
      <c r="C7" s="52"/>
      <c r="D7" s="81" t="s">
        <v>39</v>
      </c>
      <c r="E7" s="90"/>
      <c r="F7" s="90"/>
      <c r="G7" s="90"/>
      <c r="H7" s="90"/>
      <c r="I7" s="90"/>
      <c r="J7" s="90"/>
      <c r="K7" s="53"/>
      <c r="L7" s="53"/>
      <c r="M7" s="53"/>
    </row>
    <row r="8" spans="1:15" ht="12.75" customHeight="1" x14ac:dyDescent="0.2">
      <c r="C8" s="167" t="s">
        <v>70</v>
      </c>
      <c r="D8" s="168"/>
      <c r="E8" s="168"/>
      <c r="F8" s="168"/>
      <c r="G8" s="168"/>
      <c r="H8" s="168"/>
      <c r="I8" s="168"/>
      <c r="J8" s="168"/>
      <c r="K8" s="168"/>
      <c r="L8" s="168"/>
      <c r="M8" s="169"/>
    </row>
    <row r="9" spans="1:15" x14ac:dyDescent="0.2">
      <c r="C9" s="170" t="s">
        <v>71</v>
      </c>
      <c r="D9" s="171"/>
      <c r="E9" s="171"/>
      <c r="F9" s="171"/>
      <c r="G9" s="171"/>
      <c r="H9" s="171"/>
      <c r="I9" s="171"/>
      <c r="J9" s="171"/>
      <c r="K9" s="171"/>
      <c r="L9" s="171"/>
      <c r="M9" s="172"/>
    </row>
    <row r="10" spans="1:15" ht="22.5" customHeight="1" x14ac:dyDescent="0.2">
      <c r="C10" s="167" t="s">
        <v>72</v>
      </c>
      <c r="D10" s="168"/>
      <c r="E10" s="168"/>
      <c r="F10" s="168"/>
      <c r="G10" s="168"/>
      <c r="H10" s="168"/>
      <c r="I10" s="168"/>
      <c r="J10" s="168"/>
      <c r="K10" s="168"/>
      <c r="L10" s="168"/>
      <c r="M10" s="169"/>
    </row>
    <row r="11" spans="1:15" ht="15.75" x14ac:dyDescent="0.2">
      <c r="C11" s="105">
        <v>1</v>
      </c>
      <c r="D11" s="119" t="s">
        <v>20</v>
      </c>
      <c r="E11" s="106"/>
      <c r="F11" s="106"/>
      <c r="G11" s="106"/>
      <c r="H11" s="15"/>
      <c r="I11" s="15"/>
      <c r="J11" s="15"/>
      <c r="K11" s="106"/>
      <c r="L11" s="106"/>
      <c r="M11" s="106"/>
    </row>
    <row r="12" spans="1:15" ht="30" x14ac:dyDescent="0.2">
      <c r="C12" s="20" t="s">
        <v>21</v>
      </c>
      <c r="D12" s="120" t="s">
        <v>127</v>
      </c>
      <c r="E12" s="106"/>
      <c r="F12" s="106"/>
      <c r="G12" s="106"/>
      <c r="H12" s="12">
        <v>10</v>
      </c>
      <c r="I12" s="105"/>
      <c r="J12" s="12">
        <v>10</v>
      </c>
      <c r="K12" s="106"/>
      <c r="L12" s="106"/>
      <c r="M12" s="106"/>
    </row>
    <row r="13" spans="1:15" ht="15.75" x14ac:dyDescent="0.25">
      <c r="C13" s="108"/>
      <c r="D13" s="109"/>
      <c r="E13" s="124"/>
      <c r="F13" s="124"/>
      <c r="G13" s="124"/>
      <c r="H13" s="109"/>
      <c r="I13" s="124"/>
      <c r="J13" s="109"/>
      <c r="K13" s="124"/>
      <c r="L13" s="124"/>
      <c r="M13" s="124"/>
    </row>
    <row r="14" spans="1:15" ht="15" customHeight="1" x14ac:dyDescent="0.2">
      <c r="C14" s="105">
        <v>2</v>
      </c>
      <c r="D14" s="119" t="s">
        <v>22</v>
      </c>
      <c r="E14" s="125"/>
      <c r="F14" s="125"/>
      <c r="G14" s="125"/>
      <c r="H14" s="15"/>
      <c r="I14" s="125"/>
      <c r="J14" s="15"/>
      <c r="K14" s="125"/>
      <c r="L14" s="125"/>
      <c r="M14" s="125"/>
    </row>
    <row r="15" spans="1:15" ht="25.5" x14ac:dyDescent="0.2">
      <c r="C15" s="20" t="s">
        <v>23</v>
      </c>
      <c r="D15" s="121" t="s">
        <v>128</v>
      </c>
      <c r="E15" s="106"/>
      <c r="F15" s="106"/>
      <c r="G15" s="106"/>
      <c r="H15" s="105">
        <v>368</v>
      </c>
      <c r="I15" s="15"/>
      <c r="J15" s="105">
        <v>368</v>
      </c>
      <c r="K15" s="106"/>
      <c r="L15" s="106"/>
      <c r="M15" s="106"/>
    </row>
    <row r="16" spans="1:15" ht="15.75" x14ac:dyDescent="0.25">
      <c r="C16" s="20" t="s">
        <v>24</v>
      </c>
      <c r="D16" s="121" t="s">
        <v>129</v>
      </c>
      <c r="E16" s="113"/>
      <c r="F16" s="113"/>
      <c r="G16" s="113"/>
      <c r="H16" s="105">
        <v>14</v>
      </c>
      <c r="I16" s="113"/>
      <c r="J16" s="105">
        <v>14</v>
      </c>
      <c r="K16" s="113"/>
      <c r="L16" s="113"/>
      <c r="M16" s="113"/>
    </row>
    <row r="17" spans="1:13" ht="15" customHeight="1" x14ac:dyDescent="0.2">
      <c r="C17" s="20" t="s">
        <v>51</v>
      </c>
      <c r="D17" s="121" t="s">
        <v>130</v>
      </c>
      <c r="E17" s="125"/>
      <c r="F17" s="125"/>
      <c r="G17" s="125"/>
      <c r="H17" s="105">
        <v>4</v>
      </c>
      <c r="I17" s="125"/>
      <c r="J17" s="105">
        <v>4</v>
      </c>
      <c r="K17" s="125"/>
      <c r="L17" s="125"/>
      <c r="M17" s="125"/>
    </row>
    <row r="18" spans="1:13" ht="15" customHeight="1" x14ac:dyDescent="0.25">
      <c r="C18" s="108"/>
      <c r="D18" s="109"/>
      <c r="E18" s="125"/>
      <c r="F18" s="125"/>
      <c r="G18" s="125"/>
      <c r="H18" s="109"/>
      <c r="I18" s="15"/>
      <c r="J18" s="109"/>
      <c r="K18" s="125"/>
      <c r="L18" s="125"/>
      <c r="M18" s="125"/>
    </row>
    <row r="19" spans="1:13" ht="15.75" x14ac:dyDescent="0.25">
      <c r="C19" s="105">
        <v>3</v>
      </c>
      <c r="D19" s="119" t="s">
        <v>25</v>
      </c>
      <c r="E19" s="113"/>
      <c r="F19" s="113"/>
      <c r="G19" s="113"/>
      <c r="H19" s="15"/>
      <c r="I19" s="113"/>
      <c r="J19" s="15"/>
      <c r="K19" s="113"/>
      <c r="L19" s="113"/>
      <c r="M19" s="113"/>
    </row>
    <row r="20" spans="1:13" ht="38.25" x14ac:dyDescent="0.2">
      <c r="C20" s="20" t="s">
        <v>26</v>
      </c>
      <c r="D20" s="122" t="s">
        <v>131</v>
      </c>
      <c r="E20" s="106"/>
      <c r="F20" s="106"/>
      <c r="G20" s="106"/>
      <c r="H20" s="118">
        <f>'5.1'!H24/368*1000</f>
        <v>65.217391304347828</v>
      </c>
      <c r="I20" s="94"/>
      <c r="J20" s="118">
        <f>'5.1'!J24/368*1000</f>
        <v>0</v>
      </c>
      <c r="K20" s="106"/>
      <c r="L20" s="106"/>
      <c r="M20" s="106"/>
    </row>
    <row r="21" spans="1:13" ht="36" customHeight="1" x14ac:dyDescent="0.2">
      <c r="C21" s="20" t="s">
        <v>27</v>
      </c>
      <c r="D21" s="112" t="s">
        <v>132</v>
      </c>
      <c r="E21" s="125"/>
      <c r="F21" s="125"/>
      <c r="G21" s="125"/>
      <c r="H21" s="102">
        <v>4200</v>
      </c>
      <c r="I21" s="125"/>
      <c r="J21" s="102">
        <v>4200</v>
      </c>
      <c r="K21" s="125"/>
      <c r="L21" s="125"/>
      <c r="M21" s="125"/>
    </row>
    <row r="22" spans="1:13" ht="15" customHeight="1" x14ac:dyDescent="0.25">
      <c r="C22" s="113"/>
      <c r="D22" s="108"/>
      <c r="E22" s="125"/>
      <c r="F22" s="125"/>
      <c r="G22" s="125"/>
      <c r="H22" s="113"/>
      <c r="I22" s="15"/>
      <c r="J22" s="113"/>
      <c r="K22" s="125"/>
      <c r="L22" s="125"/>
      <c r="M22" s="125"/>
    </row>
    <row r="23" spans="1:13" ht="15.75" x14ac:dyDescent="0.25">
      <c r="C23" s="117">
        <v>4</v>
      </c>
      <c r="D23" s="123" t="s">
        <v>119</v>
      </c>
      <c r="E23" s="106"/>
      <c r="F23" s="106"/>
      <c r="G23" s="106"/>
      <c r="H23" s="113"/>
      <c r="I23" s="102"/>
      <c r="J23" s="113"/>
      <c r="K23" s="106"/>
      <c r="L23" s="106"/>
      <c r="M23" s="106"/>
    </row>
    <row r="24" spans="1:13" ht="38.25" x14ac:dyDescent="0.25">
      <c r="C24" s="20" t="s">
        <v>118</v>
      </c>
      <c r="D24" s="127" t="s">
        <v>134</v>
      </c>
      <c r="E24" s="126"/>
      <c r="F24" s="126"/>
      <c r="G24" s="126"/>
      <c r="H24" s="113"/>
      <c r="I24" s="126"/>
      <c r="J24" s="113"/>
      <c r="K24" s="126"/>
      <c r="L24" s="126"/>
      <c r="M24" s="126"/>
    </row>
    <row r="25" spans="1:13" ht="38.25" x14ac:dyDescent="0.2">
      <c r="C25" s="20" t="s">
        <v>133</v>
      </c>
      <c r="D25" s="127" t="s">
        <v>135</v>
      </c>
      <c r="E25" s="126"/>
      <c r="F25" s="126"/>
      <c r="G25" s="126"/>
      <c r="H25" s="105">
        <v>61.2</v>
      </c>
      <c r="I25" s="126"/>
      <c r="J25" s="105">
        <v>61.2</v>
      </c>
      <c r="K25" s="126"/>
      <c r="L25" s="126"/>
      <c r="M25" s="126"/>
    </row>
    <row r="26" spans="1:13" x14ac:dyDescent="0.2">
      <c r="D26" s="59"/>
    </row>
    <row r="27" spans="1:13" x14ac:dyDescent="0.2">
      <c r="D27" s="59"/>
    </row>
    <row r="28" spans="1:13" ht="13.5" x14ac:dyDescent="0.25">
      <c r="D28" s="60"/>
      <c r="E28" s="61"/>
      <c r="F28" s="61"/>
      <c r="G28" s="61"/>
      <c r="H28" s="61"/>
      <c r="I28" s="61"/>
      <c r="J28" s="61"/>
      <c r="K28" s="61"/>
      <c r="L28" s="61"/>
    </row>
    <row r="29" spans="1:13" s="87" customFormat="1" ht="13.5" x14ac:dyDescent="0.25">
      <c r="D29" s="84"/>
      <c r="E29" s="84"/>
      <c r="F29" s="84"/>
      <c r="G29" s="84"/>
      <c r="H29" s="84"/>
      <c r="I29" s="84"/>
      <c r="J29" s="84"/>
      <c r="K29" s="84"/>
      <c r="L29" s="84"/>
      <c r="M29" s="84"/>
    </row>
    <row r="30" spans="1:13" ht="13.5" x14ac:dyDescent="0.25">
      <c r="D30" s="84"/>
      <c r="E30" s="84"/>
      <c r="F30" s="84"/>
      <c r="G30" s="84"/>
      <c r="H30" s="84"/>
      <c r="I30" s="84"/>
      <c r="J30" s="84"/>
      <c r="K30" s="84"/>
      <c r="L30" s="84"/>
      <c r="M30" s="84"/>
    </row>
    <row r="31" spans="1:13" ht="13.5" x14ac:dyDescent="0.25">
      <c r="A31" s="85"/>
      <c r="B31" s="85"/>
      <c r="C31" s="85"/>
      <c r="D31" s="84"/>
      <c r="E31" s="84"/>
      <c r="F31" s="84"/>
      <c r="G31" s="84"/>
      <c r="H31" s="84"/>
      <c r="I31" s="84"/>
      <c r="J31" s="84"/>
      <c r="K31" s="84"/>
      <c r="L31" s="84"/>
      <c r="M31" s="84"/>
    </row>
    <row r="32" spans="1:13" x14ac:dyDescent="0.2">
      <c r="A32" s="85"/>
      <c r="B32" s="85"/>
      <c r="C32" s="85"/>
      <c r="D32" s="88"/>
      <c r="E32" s="96"/>
      <c r="F32" s="96"/>
      <c r="G32" s="96"/>
      <c r="H32" s="85"/>
      <c r="I32" s="85"/>
    </row>
    <row r="33" spans="1:9" x14ac:dyDescent="0.2">
      <c r="A33" s="85"/>
      <c r="B33" s="85"/>
      <c r="C33" s="85"/>
      <c r="D33" s="85"/>
      <c r="E33" s="97"/>
      <c r="F33" s="97"/>
      <c r="G33" s="97"/>
      <c r="H33" s="85"/>
      <c r="I33" s="85"/>
    </row>
    <row r="34" spans="1:9" ht="15" x14ac:dyDescent="0.2">
      <c r="A34" s="85"/>
      <c r="B34" s="85"/>
      <c r="C34" s="85"/>
      <c r="D34" s="89"/>
      <c r="E34" s="85"/>
      <c r="F34" s="85"/>
      <c r="G34" s="85"/>
      <c r="H34" s="85"/>
      <c r="I34" s="85"/>
    </row>
    <row r="35" spans="1:9" x14ac:dyDescent="0.2">
      <c r="A35" s="85"/>
      <c r="B35" s="85"/>
      <c r="C35" s="85"/>
      <c r="D35" s="88"/>
      <c r="E35" s="96"/>
      <c r="F35" s="96"/>
      <c r="G35" s="96"/>
      <c r="H35" s="85"/>
      <c r="I35" s="85"/>
    </row>
    <row r="36" spans="1:9" x14ac:dyDescent="0.2">
      <c r="A36" s="85"/>
      <c r="B36" s="85"/>
      <c r="C36" s="85"/>
      <c r="D36" s="85"/>
      <c r="E36" s="97"/>
      <c r="F36" s="97"/>
      <c r="G36" s="97"/>
      <c r="H36" s="85"/>
      <c r="I36" s="85"/>
    </row>
    <row r="37" spans="1:9" x14ac:dyDescent="0.2">
      <c r="D37" s="63"/>
      <c r="E37" s="63"/>
      <c r="F37" s="63"/>
      <c r="G37" s="63"/>
    </row>
    <row r="38" spans="1:9" x14ac:dyDescent="0.2">
      <c r="D38" s="63"/>
      <c r="E38" s="63"/>
      <c r="F38" s="63"/>
      <c r="G38" s="63"/>
    </row>
    <row r="39" spans="1:9" x14ac:dyDescent="0.2">
      <c r="D39" s="63"/>
      <c r="E39" s="63"/>
      <c r="F39" s="63"/>
      <c r="G39" s="63"/>
    </row>
  </sheetData>
  <mergeCells count="6">
    <mergeCell ref="E4:G4"/>
    <mergeCell ref="H4:J4"/>
    <mergeCell ref="C10:M10"/>
    <mergeCell ref="K4:M4"/>
    <mergeCell ref="C8:M8"/>
    <mergeCell ref="C9:M9"/>
  </mergeCells>
  <pageMargins left="0.27559055118110237" right="0.27559055118110237" top="0.27559055118110237" bottom="0.27559055118110237" header="0.51181102362204722" footer="0.51181102362204722"/>
  <pageSetup paperSize="9" fitToHeight="2"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topLeftCell="B1" zoomScale="96" zoomScaleNormal="96" zoomScaleSheetLayoutView="100" workbookViewId="0">
      <selection activeCell="H6" sqref="H6:H7"/>
    </sheetView>
  </sheetViews>
  <sheetFormatPr defaultRowHeight="12.75" x14ac:dyDescent="0.2"/>
  <cols>
    <col min="1" max="1" width="8.85546875" style="49" hidden="1" customWidth="1"/>
    <col min="2" max="2" width="5.85546875" style="49" customWidth="1"/>
    <col min="3" max="4" width="10.7109375" style="49" customWidth="1"/>
    <col min="5" max="5" width="18.85546875" style="49" customWidth="1"/>
    <col min="6" max="6" width="22.85546875" style="49" customWidth="1"/>
    <col min="7" max="7" width="26.85546875" style="49" customWidth="1"/>
    <col min="8" max="8" width="25" style="49" customWidth="1"/>
    <col min="9" max="9" width="21.7109375" style="49" customWidth="1"/>
    <col min="10" max="10" width="20.85546875" style="49" customWidth="1"/>
    <col min="11" max="11" width="20.5703125" style="49" customWidth="1"/>
    <col min="12" max="256" width="9.140625" style="49"/>
    <col min="257" max="257" width="0" style="49" hidden="1" customWidth="1"/>
    <col min="258" max="258" width="5.85546875" style="49" customWidth="1"/>
    <col min="259" max="260" width="10.7109375" style="49" customWidth="1"/>
    <col min="261" max="261" width="18.85546875" style="49" customWidth="1"/>
    <col min="262" max="262" width="22.85546875" style="49" customWidth="1"/>
    <col min="263" max="263" width="26.85546875" style="49" customWidth="1"/>
    <col min="264" max="264" width="25" style="49" customWidth="1"/>
    <col min="265" max="265" width="21.7109375" style="49" customWidth="1"/>
    <col min="266" max="266" width="20.85546875" style="49" customWidth="1"/>
    <col min="267" max="267" width="20.5703125" style="49" customWidth="1"/>
    <col min="268" max="512" width="9.140625" style="49"/>
    <col min="513" max="513" width="0" style="49" hidden="1" customWidth="1"/>
    <col min="514" max="514" width="5.85546875" style="49" customWidth="1"/>
    <col min="515" max="516" width="10.7109375" style="49" customWidth="1"/>
    <col min="517" max="517" width="18.85546875" style="49" customWidth="1"/>
    <col min="518" max="518" width="22.85546875" style="49" customWidth="1"/>
    <col min="519" max="519" width="26.85546875" style="49" customWidth="1"/>
    <col min="520" max="520" width="25" style="49" customWidth="1"/>
    <col min="521" max="521" width="21.7109375" style="49" customWidth="1"/>
    <col min="522" max="522" width="20.85546875" style="49" customWidth="1"/>
    <col min="523" max="523" width="20.5703125" style="49" customWidth="1"/>
    <col min="524" max="768" width="9.140625" style="49"/>
    <col min="769" max="769" width="0" style="49" hidden="1" customWidth="1"/>
    <col min="770" max="770" width="5.85546875" style="49" customWidth="1"/>
    <col min="771" max="772" width="10.7109375" style="49" customWidth="1"/>
    <col min="773" max="773" width="18.85546875" style="49" customWidth="1"/>
    <col min="774" max="774" width="22.85546875" style="49" customWidth="1"/>
    <col min="775" max="775" width="26.85546875" style="49" customWidth="1"/>
    <col min="776" max="776" width="25" style="49" customWidth="1"/>
    <col min="777" max="777" width="21.7109375" style="49" customWidth="1"/>
    <col min="778" max="778" width="20.85546875" style="49" customWidth="1"/>
    <col min="779" max="779" width="20.5703125" style="49" customWidth="1"/>
    <col min="780" max="1024" width="9.140625" style="49"/>
    <col min="1025" max="1025" width="0" style="49" hidden="1" customWidth="1"/>
    <col min="1026" max="1026" width="5.85546875" style="49" customWidth="1"/>
    <col min="1027" max="1028" width="10.7109375" style="49" customWidth="1"/>
    <col min="1029" max="1029" width="18.85546875" style="49" customWidth="1"/>
    <col min="1030" max="1030" width="22.85546875" style="49" customWidth="1"/>
    <col min="1031" max="1031" width="26.85546875" style="49" customWidth="1"/>
    <col min="1032" max="1032" width="25" style="49" customWidth="1"/>
    <col min="1033" max="1033" width="21.7109375" style="49" customWidth="1"/>
    <col min="1034" max="1034" width="20.85546875" style="49" customWidth="1"/>
    <col min="1035" max="1035" width="20.5703125" style="49" customWidth="1"/>
    <col min="1036" max="1280" width="9.140625" style="49"/>
    <col min="1281" max="1281" width="0" style="49" hidden="1" customWidth="1"/>
    <col min="1282" max="1282" width="5.85546875" style="49" customWidth="1"/>
    <col min="1283" max="1284" width="10.7109375" style="49" customWidth="1"/>
    <col min="1285" max="1285" width="18.85546875" style="49" customWidth="1"/>
    <col min="1286" max="1286" width="22.85546875" style="49" customWidth="1"/>
    <col min="1287" max="1287" width="26.85546875" style="49" customWidth="1"/>
    <col min="1288" max="1288" width="25" style="49" customWidth="1"/>
    <col min="1289" max="1289" width="21.7109375" style="49" customWidth="1"/>
    <col min="1290" max="1290" width="20.85546875" style="49" customWidth="1"/>
    <col min="1291" max="1291" width="20.5703125" style="49" customWidth="1"/>
    <col min="1292" max="1536" width="9.140625" style="49"/>
    <col min="1537" max="1537" width="0" style="49" hidden="1" customWidth="1"/>
    <col min="1538" max="1538" width="5.85546875" style="49" customWidth="1"/>
    <col min="1539" max="1540" width="10.7109375" style="49" customWidth="1"/>
    <col min="1541" max="1541" width="18.85546875" style="49" customWidth="1"/>
    <col min="1542" max="1542" width="22.85546875" style="49" customWidth="1"/>
    <col min="1543" max="1543" width="26.85546875" style="49" customWidth="1"/>
    <col min="1544" max="1544" width="25" style="49" customWidth="1"/>
    <col min="1545" max="1545" width="21.7109375" style="49" customWidth="1"/>
    <col min="1546" max="1546" width="20.85546875" style="49" customWidth="1"/>
    <col min="1547" max="1547" width="20.5703125" style="49" customWidth="1"/>
    <col min="1548" max="1792" width="9.140625" style="49"/>
    <col min="1793" max="1793" width="0" style="49" hidden="1" customWidth="1"/>
    <col min="1794" max="1794" width="5.85546875" style="49" customWidth="1"/>
    <col min="1795" max="1796" width="10.7109375" style="49" customWidth="1"/>
    <col min="1797" max="1797" width="18.85546875" style="49" customWidth="1"/>
    <col min="1798" max="1798" width="22.85546875" style="49" customWidth="1"/>
    <col min="1799" max="1799" width="26.85546875" style="49" customWidth="1"/>
    <col min="1800" max="1800" width="25" style="49" customWidth="1"/>
    <col min="1801" max="1801" width="21.7109375" style="49" customWidth="1"/>
    <col min="1802" max="1802" width="20.85546875" style="49" customWidth="1"/>
    <col min="1803" max="1803" width="20.5703125" style="49" customWidth="1"/>
    <col min="1804" max="2048" width="9.140625" style="49"/>
    <col min="2049" max="2049" width="0" style="49" hidden="1" customWidth="1"/>
    <col min="2050" max="2050" width="5.85546875" style="49" customWidth="1"/>
    <col min="2051" max="2052" width="10.7109375" style="49" customWidth="1"/>
    <col min="2053" max="2053" width="18.85546875" style="49" customWidth="1"/>
    <col min="2054" max="2054" width="22.85546875" style="49" customWidth="1"/>
    <col min="2055" max="2055" width="26.85546875" style="49" customWidth="1"/>
    <col min="2056" max="2056" width="25" style="49" customWidth="1"/>
    <col min="2057" max="2057" width="21.7109375" style="49" customWidth="1"/>
    <col min="2058" max="2058" width="20.85546875" style="49" customWidth="1"/>
    <col min="2059" max="2059" width="20.5703125" style="49" customWidth="1"/>
    <col min="2060" max="2304" width="9.140625" style="49"/>
    <col min="2305" max="2305" width="0" style="49" hidden="1" customWidth="1"/>
    <col min="2306" max="2306" width="5.85546875" style="49" customWidth="1"/>
    <col min="2307" max="2308" width="10.7109375" style="49" customWidth="1"/>
    <col min="2309" max="2309" width="18.85546875" style="49" customWidth="1"/>
    <col min="2310" max="2310" width="22.85546875" style="49" customWidth="1"/>
    <col min="2311" max="2311" width="26.85546875" style="49" customWidth="1"/>
    <col min="2312" max="2312" width="25" style="49" customWidth="1"/>
    <col min="2313" max="2313" width="21.7109375" style="49" customWidth="1"/>
    <col min="2314" max="2314" width="20.85546875" style="49" customWidth="1"/>
    <col min="2315" max="2315" width="20.5703125" style="49" customWidth="1"/>
    <col min="2316" max="2560" width="9.140625" style="49"/>
    <col min="2561" max="2561" width="0" style="49" hidden="1" customWidth="1"/>
    <col min="2562" max="2562" width="5.85546875" style="49" customWidth="1"/>
    <col min="2563" max="2564" width="10.7109375" style="49" customWidth="1"/>
    <col min="2565" max="2565" width="18.85546875" style="49" customWidth="1"/>
    <col min="2566" max="2566" width="22.85546875" style="49" customWidth="1"/>
    <col min="2567" max="2567" width="26.85546875" style="49" customWidth="1"/>
    <col min="2568" max="2568" width="25" style="49" customWidth="1"/>
    <col min="2569" max="2569" width="21.7109375" style="49" customWidth="1"/>
    <col min="2570" max="2570" width="20.85546875" style="49" customWidth="1"/>
    <col min="2571" max="2571" width="20.5703125" style="49" customWidth="1"/>
    <col min="2572" max="2816" width="9.140625" style="49"/>
    <col min="2817" max="2817" width="0" style="49" hidden="1" customWidth="1"/>
    <col min="2818" max="2818" width="5.85546875" style="49" customWidth="1"/>
    <col min="2819" max="2820" width="10.7109375" style="49" customWidth="1"/>
    <col min="2821" max="2821" width="18.85546875" style="49" customWidth="1"/>
    <col min="2822" max="2822" width="22.85546875" style="49" customWidth="1"/>
    <col min="2823" max="2823" width="26.85546875" style="49" customWidth="1"/>
    <col min="2824" max="2824" width="25" style="49" customWidth="1"/>
    <col min="2825" max="2825" width="21.7109375" style="49" customWidth="1"/>
    <col min="2826" max="2826" width="20.85546875" style="49" customWidth="1"/>
    <col min="2827" max="2827" width="20.5703125" style="49" customWidth="1"/>
    <col min="2828" max="3072" width="9.140625" style="49"/>
    <col min="3073" max="3073" width="0" style="49" hidden="1" customWidth="1"/>
    <col min="3074" max="3074" width="5.85546875" style="49" customWidth="1"/>
    <col min="3075" max="3076" width="10.7109375" style="49" customWidth="1"/>
    <col min="3077" max="3077" width="18.85546875" style="49" customWidth="1"/>
    <col min="3078" max="3078" width="22.85546875" style="49" customWidth="1"/>
    <col min="3079" max="3079" width="26.85546875" style="49" customWidth="1"/>
    <col min="3080" max="3080" width="25" style="49" customWidth="1"/>
    <col min="3081" max="3081" width="21.7109375" style="49" customWidth="1"/>
    <col min="3082" max="3082" width="20.85546875" style="49" customWidth="1"/>
    <col min="3083" max="3083" width="20.5703125" style="49" customWidth="1"/>
    <col min="3084" max="3328" width="9.140625" style="49"/>
    <col min="3329" max="3329" width="0" style="49" hidden="1" customWidth="1"/>
    <col min="3330" max="3330" width="5.85546875" style="49" customWidth="1"/>
    <col min="3331" max="3332" width="10.7109375" style="49" customWidth="1"/>
    <col min="3333" max="3333" width="18.85546875" style="49" customWidth="1"/>
    <col min="3334" max="3334" width="22.85546875" style="49" customWidth="1"/>
    <col min="3335" max="3335" width="26.85546875" style="49" customWidth="1"/>
    <col min="3336" max="3336" width="25" style="49" customWidth="1"/>
    <col min="3337" max="3337" width="21.7109375" style="49" customWidth="1"/>
    <col min="3338" max="3338" width="20.85546875" style="49" customWidth="1"/>
    <col min="3339" max="3339" width="20.5703125" style="49" customWidth="1"/>
    <col min="3340" max="3584" width="9.140625" style="49"/>
    <col min="3585" max="3585" width="0" style="49" hidden="1" customWidth="1"/>
    <col min="3586" max="3586" width="5.85546875" style="49" customWidth="1"/>
    <col min="3587" max="3588" width="10.7109375" style="49" customWidth="1"/>
    <col min="3589" max="3589" width="18.85546875" style="49" customWidth="1"/>
    <col min="3590" max="3590" width="22.85546875" style="49" customWidth="1"/>
    <col min="3591" max="3591" width="26.85546875" style="49" customWidth="1"/>
    <col min="3592" max="3592" width="25" style="49" customWidth="1"/>
    <col min="3593" max="3593" width="21.7109375" style="49" customWidth="1"/>
    <col min="3594" max="3594" width="20.85546875" style="49" customWidth="1"/>
    <col min="3595" max="3595" width="20.5703125" style="49" customWidth="1"/>
    <col min="3596" max="3840" width="9.140625" style="49"/>
    <col min="3841" max="3841" width="0" style="49" hidden="1" customWidth="1"/>
    <col min="3842" max="3842" width="5.85546875" style="49" customWidth="1"/>
    <col min="3843" max="3844" width="10.7109375" style="49" customWidth="1"/>
    <col min="3845" max="3845" width="18.85546875" style="49" customWidth="1"/>
    <col min="3846" max="3846" width="22.85546875" style="49" customWidth="1"/>
    <col min="3847" max="3847" width="26.85546875" style="49" customWidth="1"/>
    <col min="3848" max="3848" width="25" style="49" customWidth="1"/>
    <col min="3849" max="3849" width="21.7109375" style="49" customWidth="1"/>
    <col min="3850" max="3850" width="20.85546875" style="49" customWidth="1"/>
    <col min="3851" max="3851" width="20.5703125" style="49" customWidth="1"/>
    <col min="3852" max="4096" width="9.140625" style="49"/>
    <col min="4097" max="4097" width="0" style="49" hidden="1" customWidth="1"/>
    <col min="4098" max="4098" width="5.85546875" style="49" customWidth="1"/>
    <col min="4099" max="4100" width="10.7109375" style="49" customWidth="1"/>
    <col min="4101" max="4101" width="18.85546875" style="49" customWidth="1"/>
    <col min="4102" max="4102" width="22.85546875" style="49" customWidth="1"/>
    <col min="4103" max="4103" width="26.85546875" style="49" customWidth="1"/>
    <col min="4104" max="4104" width="25" style="49" customWidth="1"/>
    <col min="4105" max="4105" width="21.7109375" style="49" customWidth="1"/>
    <col min="4106" max="4106" width="20.85546875" style="49" customWidth="1"/>
    <col min="4107" max="4107" width="20.5703125" style="49" customWidth="1"/>
    <col min="4108" max="4352" width="9.140625" style="49"/>
    <col min="4353" max="4353" width="0" style="49" hidden="1" customWidth="1"/>
    <col min="4354" max="4354" width="5.85546875" style="49" customWidth="1"/>
    <col min="4355" max="4356" width="10.7109375" style="49" customWidth="1"/>
    <col min="4357" max="4357" width="18.85546875" style="49" customWidth="1"/>
    <col min="4358" max="4358" width="22.85546875" style="49" customWidth="1"/>
    <col min="4359" max="4359" width="26.85546875" style="49" customWidth="1"/>
    <col min="4360" max="4360" width="25" style="49" customWidth="1"/>
    <col min="4361" max="4361" width="21.7109375" style="49" customWidth="1"/>
    <col min="4362" max="4362" width="20.85546875" style="49" customWidth="1"/>
    <col min="4363" max="4363" width="20.5703125" style="49" customWidth="1"/>
    <col min="4364" max="4608" width="9.140625" style="49"/>
    <col min="4609" max="4609" width="0" style="49" hidden="1" customWidth="1"/>
    <col min="4610" max="4610" width="5.85546875" style="49" customWidth="1"/>
    <col min="4611" max="4612" width="10.7109375" style="49" customWidth="1"/>
    <col min="4613" max="4613" width="18.85546875" style="49" customWidth="1"/>
    <col min="4614" max="4614" width="22.85546875" style="49" customWidth="1"/>
    <col min="4615" max="4615" width="26.85546875" style="49" customWidth="1"/>
    <col min="4616" max="4616" width="25" style="49" customWidth="1"/>
    <col min="4617" max="4617" width="21.7109375" style="49" customWidth="1"/>
    <col min="4618" max="4618" width="20.85546875" style="49" customWidth="1"/>
    <col min="4619" max="4619" width="20.5703125" style="49" customWidth="1"/>
    <col min="4620" max="4864" width="9.140625" style="49"/>
    <col min="4865" max="4865" width="0" style="49" hidden="1" customWidth="1"/>
    <col min="4866" max="4866" width="5.85546875" style="49" customWidth="1"/>
    <col min="4867" max="4868" width="10.7109375" style="49" customWidth="1"/>
    <col min="4869" max="4869" width="18.85546875" style="49" customWidth="1"/>
    <col min="4870" max="4870" width="22.85546875" style="49" customWidth="1"/>
    <col min="4871" max="4871" width="26.85546875" style="49" customWidth="1"/>
    <col min="4872" max="4872" width="25" style="49" customWidth="1"/>
    <col min="4873" max="4873" width="21.7109375" style="49" customWidth="1"/>
    <col min="4874" max="4874" width="20.85546875" style="49" customWidth="1"/>
    <col min="4875" max="4875" width="20.5703125" style="49" customWidth="1"/>
    <col min="4876" max="5120" width="9.140625" style="49"/>
    <col min="5121" max="5121" width="0" style="49" hidden="1" customWidth="1"/>
    <col min="5122" max="5122" width="5.85546875" style="49" customWidth="1"/>
    <col min="5123" max="5124" width="10.7109375" style="49" customWidth="1"/>
    <col min="5125" max="5125" width="18.85546875" style="49" customWidth="1"/>
    <col min="5126" max="5126" width="22.85546875" style="49" customWidth="1"/>
    <col min="5127" max="5127" width="26.85546875" style="49" customWidth="1"/>
    <col min="5128" max="5128" width="25" style="49" customWidth="1"/>
    <col min="5129" max="5129" width="21.7109375" style="49" customWidth="1"/>
    <col min="5130" max="5130" width="20.85546875" style="49" customWidth="1"/>
    <col min="5131" max="5131" width="20.5703125" style="49" customWidth="1"/>
    <col min="5132" max="5376" width="9.140625" style="49"/>
    <col min="5377" max="5377" width="0" style="49" hidden="1" customWidth="1"/>
    <col min="5378" max="5378" width="5.85546875" style="49" customWidth="1"/>
    <col min="5379" max="5380" width="10.7109375" style="49" customWidth="1"/>
    <col min="5381" max="5381" width="18.85546875" style="49" customWidth="1"/>
    <col min="5382" max="5382" width="22.85546875" style="49" customWidth="1"/>
    <col min="5383" max="5383" width="26.85546875" style="49" customWidth="1"/>
    <col min="5384" max="5384" width="25" style="49" customWidth="1"/>
    <col min="5385" max="5385" width="21.7109375" style="49" customWidth="1"/>
    <col min="5386" max="5386" width="20.85546875" style="49" customWidth="1"/>
    <col min="5387" max="5387" width="20.5703125" style="49" customWidth="1"/>
    <col min="5388" max="5632" width="9.140625" style="49"/>
    <col min="5633" max="5633" width="0" style="49" hidden="1" customWidth="1"/>
    <col min="5634" max="5634" width="5.85546875" style="49" customWidth="1"/>
    <col min="5635" max="5636" width="10.7109375" style="49" customWidth="1"/>
    <col min="5637" max="5637" width="18.85546875" style="49" customWidth="1"/>
    <col min="5638" max="5638" width="22.85546875" style="49" customWidth="1"/>
    <col min="5639" max="5639" width="26.85546875" style="49" customWidth="1"/>
    <col min="5640" max="5640" width="25" style="49" customWidth="1"/>
    <col min="5641" max="5641" width="21.7109375" style="49" customWidth="1"/>
    <col min="5642" max="5642" width="20.85546875" style="49" customWidth="1"/>
    <col min="5643" max="5643" width="20.5703125" style="49" customWidth="1"/>
    <col min="5644" max="5888" width="9.140625" style="49"/>
    <col min="5889" max="5889" width="0" style="49" hidden="1" customWidth="1"/>
    <col min="5890" max="5890" width="5.85546875" style="49" customWidth="1"/>
    <col min="5891" max="5892" width="10.7109375" style="49" customWidth="1"/>
    <col min="5893" max="5893" width="18.85546875" style="49" customWidth="1"/>
    <col min="5894" max="5894" width="22.85546875" style="49" customWidth="1"/>
    <col min="5895" max="5895" width="26.85546875" style="49" customWidth="1"/>
    <col min="5896" max="5896" width="25" style="49" customWidth="1"/>
    <col min="5897" max="5897" width="21.7109375" style="49" customWidth="1"/>
    <col min="5898" max="5898" width="20.85546875" style="49" customWidth="1"/>
    <col min="5899" max="5899" width="20.5703125" style="49" customWidth="1"/>
    <col min="5900" max="6144" width="9.140625" style="49"/>
    <col min="6145" max="6145" width="0" style="49" hidden="1" customWidth="1"/>
    <col min="6146" max="6146" width="5.85546875" style="49" customWidth="1"/>
    <col min="6147" max="6148" width="10.7109375" style="49" customWidth="1"/>
    <col min="6149" max="6149" width="18.85546875" style="49" customWidth="1"/>
    <col min="6150" max="6150" width="22.85546875" style="49" customWidth="1"/>
    <col min="6151" max="6151" width="26.85546875" style="49" customWidth="1"/>
    <col min="6152" max="6152" width="25" style="49" customWidth="1"/>
    <col min="6153" max="6153" width="21.7109375" style="49" customWidth="1"/>
    <col min="6154" max="6154" width="20.85546875" style="49" customWidth="1"/>
    <col min="6155" max="6155" width="20.5703125" style="49" customWidth="1"/>
    <col min="6156" max="6400" width="9.140625" style="49"/>
    <col min="6401" max="6401" width="0" style="49" hidden="1" customWidth="1"/>
    <col min="6402" max="6402" width="5.85546875" style="49" customWidth="1"/>
    <col min="6403" max="6404" width="10.7109375" style="49" customWidth="1"/>
    <col min="6405" max="6405" width="18.85546875" style="49" customWidth="1"/>
    <col min="6406" max="6406" width="22.85546875" style="49" customWidth="1"/>
    <col min="6407" max="6407" width="26.85546875" style="49" customWidth="1"/>
    <col min="6408" max="6408" width="25" style="49" customWidth="1"/>
    <col min="6409" max="6409" width="21.7109375" style="49" customWidth="1"/>
    <col min="6410" max="6410" width="20.85546875" style="49" customWidth="1"/>
    <col min="6411" max="6411" width="20.5703125" style="49" customWidth="1"/>
    <col min="6412" max="6656" width="9.140625" style="49"/>
    <col min="6657" max="6657" width="0" style="49" hidden="1" customWidth="1"/>
    <col min="6658" max="6658" width="5.85546875" style="49" customWidth="1"/>
    <col min="6659" max="6660" width="10.7109375" style="49" customWidth="1"/>
    <col min="6661" max="6661" width="18.85546875" style="49" customWidth="1"/>
    <col min="6662" max="6662" width="22.85546875" style="49" customWidth="1"/>
    <col min="6663" max="6663" width="26.85546875" style="49" customWidth="1"/>
    <col min="6664" max="6664" width="25" style="49" customWidth="1"/>
    <col min="6665" max="6665" width="21.7109375" style="49" customWidth="1"/>
    <col min="6666" max="6666" width="20.85546875" style="49" customWidth="1"/>
    <col min="6667" max="6667" width="20.5703125" style="49" customWidth="1"/>
    <col min="6668" max="6912" width="9.140625" style="49"/>
    <col min="6913" max="6913" width="0" style="49" hidden="1" customWidth="1"/>
    <col min="6914" max="6914" width="5.85546875" style="49" customWidth="1"/>
    <col min="6915" max="6916" width="10.7109375" style="49" customWidth="1"/>
    <col min="6917" max="6917" width="18.85546875" style="49" customWidth="1"/>
    <col min="6918" max="6918" width="22.85546875" style="49" customWidth="1"/>
    <col min="6919" max="6919" width="26.85546875" style="49" customWidth="1"/>
    <col min="6920" max="6920" width="25" style="49" customWidth="1"/>
    <col min="6921" max="6921" width="21.7109375" style="49" customWidth="1"/>
    <col min="6922" max="6922" width="20.85546875" style="49" customWidth="1"/>
    <col min="6923" max="6923" width="20.5703125" style="49" customWidth="1"/>
    <col min="6924" max="7168" width="9.140625" style="49"/>
    <col min="7169" max="7169" width="0" style="49" hidden="1" customWidth="1"/>
    <col min="7170" max="7170" width="5.85546875" style="49" customWidth="1"/>
    <col min="7171" max="7172" width="10.7109375" style="49" customWidth="1"/>
    <col min="7173" max="7173" width="18.85546875" style="49" customWidth="1"/>
    <col min="7174" max="7174" width="22.85546875" style="49" customWidth="1"/>
    <col min="7175" max="7175" width="26.85546875" style="49" customWidth="1"/>
    <col min="7176" max="7176" width="25" style="49" customWidth="1"/>
    <col min="7177" max="7177" width="21.7109375" style="49" customWidth="1"/>
    <col min="7178" max="7178" width="20.85546875" style="49" customWidth="1"/>
    <col min="7179" max="7179" width="20.5703125" style="49" customWidth="1"/>
    <col min="7180" max="7424" width="9.140625" style="49"/>
    <col min="7425" max="7425" width="0" style="49" hidden="1" customWidth="1"/>
    <col min="7426" max="7426" width="5.85546875" style="49" customWidth="1"/>
    <col min="7427" max="7428" width="10.7109375" style="49" customWidth="1"/>
    <col min="7429" max="7429" width="18.85546875" style="49" customWidth="1"/>
    <col min="7430" max="7430" width="22.85546875" style="49" customWidth="1"/>
    <col min="7431" max="7431" width="26.85546875" style="49" customWidth="1"/>
    <col min="7432" max="7432" width="25" style="49" customWidth="1"/>
    <col min="7433" max="7433" width="21.7109375" style="49" customWidth="1"/>
    <col min="7434" max="7434" width="20.85546875" style="49" customWidth="1"/>
    <col min="7435" max="7435" width="20.5703125" style="49" customWidth="1"/>
    <col min="7436" max="7680" width="9.140625" style="49"/>
    <col min="7681" max="7681" width="0" style="49" hidden="1" customWidth="1"/>
    <col min="7682" max="7682" width="5.85546875" style="49" customWidth="1"/>
    <col min="7683" max="7684" width="10.7109375" style="49" customWidth="1"/>
    <col min="7685" max="7685" width="18.85546875" style="49" customWidth="1"/>
    <col min="7686" max="7686" width="22.85546875" style="49" customWidth="1"/>
    <col min="7687" max="7687" width="26.85546875" style="49" customWidth="1"/>
    <col min="7688" max="7688" width="25" style="49" customWidth="1"/>
    <col min="7689" max="7689" width="21.7109375" style="49" customWidth="1"/>
    <col min="7690" max="7690" width="20.85546875" style="49" customWidth="1"/>
    <col min="7691" max="7691" width="20.5703125" style="49" customWidth="1"/>
    <col min="7692" max="7936" width="9.140625" style="49"/>
    <col min="7937" max="7937" width="0" style="49" hidden="1" customWidth="1"/>
    <col min="7938" max="7938" width="5.85546875" style="49" customWidth="1"/>
    <col min="7939" max="7940" width="10.7109375" style="49" customWidth="1"/>
    <col min="7941" max="7941" width="18.85546875" style="49" customWidth="1"/>
    <col min="7942" max="7942" width="22.85546875" style="49" customWidth="1"/>
    <col min="7943" max="7943" width="26.85546875" style="49" customWidth="1"/>
    <col min="7944" max="7944" width="25" style="49" customWidth="1"/>
    <col min="7945" max="7945" width="21.7109375" style="49" customWidth="1"/>
    <col min="7946" max="7946" width="20.85546875" style="49" customWidth="1"/>
    <col min="7947" max="7947" width="20.5703125" style="49" customWidth="1"/>
    <col min="7948" max="8192" width="9.140625" style="49"/>
    <col min="8193" max="8193" width="0" style="49" hidden="1" customWidth="1"/>
    <col min="8194" max="8194" width="5.85546875" style="49" customWidth="1"/>
    <col min="8195" max="8196" width="10.7109375" style="49" customWidth="1"/>
    <col min="8197" max="8197" width="18.85546875" style="49" customWidth="1"/>
    <col min="8198" max="8198" width="22.85546875" style="49" customWidth="1"/>
    <col min="8199" max="8199" width="26.85546875" style="49" customWidth="1"/>
    <col min="8200" max="8200" width="25" style="49" customWidth="1"/>
    <col min="8201" max="8201" width="21.7109375" style="49" customWidth="1"/>
    <col min="8202" max="8202" width="20.85546875" style="49" customWidth="1"/>
    <col min="8203" max="8203" width="20.5703125" style="49" customWidth="1"/>
    <col min="8204" max="8448" width="9.140625" style="49"/>
    <col min="8449" max="8449" width="0" style="49" hidden="1" customWidth="1"/>
    <col min="8450" max="8450" width="5.85546875" style="49" customWidth="1"/>
    <col min="8451" max="8452" width="10.7109375" style="49" customWidth="1"/>
    <col min="8453" max="8453" width="18.85546875" style="49" customWidth="1"/>
    <col min="8454" max="8454" width="22.85546875" style="49" customWidth="1"/>
    <col min="8455" max="8455" width="26.85546875" style="49" customWidth="1"/>
    <col min="8456" max="8456" width="25" style="49" customWidth="1"/>
    <col min="8457" max="8457" width="21.7109375" style="49" customWidth="1"/>
    <col min="8458" max="8458" width="20.85546875" style="49" customWidth="1"/>
    <col min="8459" max="8459" width="20.5703125" style="49" customWidth="1"/>
    <col min="8460" max="8704" width="9.140625" style="49"/>
    <col min="8705" max="8705" width="0" style="49" hidden="1" customWidth="1"/>
    <col min="8706" max="8706" width="5.85546875" style="49" customWidth="1"/>
    <col min="8707" max="8708" width="10.7109375" style="49" customWidth="1"/>
    <col min="8709" max="8709" width="18.85546875" style="49" customWidth="1"/>
    <col min="8710" max="8710" width="22.85546875" style="49" customWidth="1"/>
    <col min="8711" max="8711" width="26.85546875" style="49" customWidth="1"/>
    <col min="8712" max="8712" width="25" style="49" customWidth="1"/>
    <col min="8713" max="8713" width="21.7109375" style="49" customWidth="1"/>
    <col min="8714" max="8714" width="20.85546875" style="49" customWidth="1"/>
    <col min="8715" max="8715" width="20.5703125" style="49" customWidth="1"/>
    <col min="8716" max="8960" width="9.140625" style="49"/>
    <col min="8961" max="8961" width="0" style="49" hidden="1" customWidth="1"/>
    <col min="8962" max="8962" width="5.85546875" style="49" customWidth="1"/>
    <col min="8963" max="8964" width="10.7109375" style="49" customWidth="1"/>
    <col min="8965" max="8965" width="18.85546875" style="49" customWidth="1"/>
    <col min="8966" max="8966" width="22.85546875" style="49" customWidth="1"/>
    <col min="8967" max="8967" width="26.85546875" style="49" customWidth="1"/>
    <col min="8968" max="8968" width="25" style="49" customWidth="1"/>
    <col min="8969" max="8969" width="21.7109375" style="49" customWidth="1"/>
    <col min="8970" max="8970" width="20.85546875" style="49" customWidth="1"/>
    <col min="8971" max="8971" width="20.5703125" style="49" customWidth="1"/>
    <col min="8972" max="9216" width="9.140625" style="49"/>
    <col min="9217" max="9217" width="0" style="49" hidden="1" customWidth="1"/>
    <col min="9218" max="9218" width="5.85546875" style="49" customWidth="1"/>
    <col min="9219" max="9220" width="10.7109375" style="49" customWidth="1"/>
    <col min="9221" max="9221" width="18.85546875" style="49" customWidth="1"/>
    <col min="9222" max="9222" width="22.85546875" style="49" customWidth="1"/>
    <col min="9223" max="9223" width="26.85546875" style="49" customWidth="1"/>
    <col min="9224" max="9224" width="25" style="49" customWidth="1"/>
    <col min="9225" max="9225" width="21.7109375" style="49" customWidth="1"/>
    <col min="9226" max="9226" width="20.85546875" style="49" customWidth="1"/>
    <col min="9227" max="9227" width="20.5703125" style="49" customWidth="1"/>
    <col min="9228" max="9472" width="9.140625" style="49"/>
    <col min="9473" max="9473" width="0" style="49" hidden="1" customWidth="1"/>
    <col min="9474" max="9474" width="5.85546875" style="49" customWidth="1"/>
    <col min="9475" max="9476" width="10.7109375" style="49" customWidth="1"/>
    <col min="9477" max="9477" width="18.85546875" style="49" customWidth="1"/>
    <col min="9478" max="9478" width="22.85546875" style="49" customWidth="1"/>
    <col min="9479" max="9479" width="26.85546875" style="49" customWidth="1"/>
    <col min="9480" max="9480" width="25" style="49" customWidth="1"/>
    <col min="9481" max="9481" width="21.7109375" style="49" customWidth="1"/>
    <col min="9482" max="9482" width="20.85546875" style="49" customWidth="1"/>
    <col min="9483" max="9483" width="20.5703125" style="49" customWidth="1"/>
    <col min="9484" max="9728" width="9.140625" style="49"/>
    <col min="9729" max="9729" width="0" style="49" hidden="1" customWidth="1"/>
    <col min="9730" max="9730" width="5.85546875" style="49" customWidth="1"/>
    <col min="9731" max="9732" width="10.7109375" style="49" customWidth="1"/>
    <col min="9733" max="9733" width="18.85546875" style="49" customWidth="1"/>
    <col min="9734" max="9734" width="22.85546875" style="49" customWidth="1"/>
    <col min="9735" max="9735" width="26.85546875" style="49" customWidth="1"/>
    <col min="9736" max="9736" width="25" style="49" customWidth="1"/>
    <col min="9737" max="9737" width="21.7109375" style="49" customWidth="1"/>
    <col min="9738" max="9738" width="20.85546875" style="49" customWidth="1"/>
    <col min="9739" max="9739" width="20.5703125" style="49" customWidth="1"/>
    <col min="9740" max="9984" width="9.140625" style="49"/>
    <col min="9985" max="9985" width="0" style="49" hidden="1" customWidth="1"/>
    <col min="9986" max="9986" width="5.85546875" style="49" customWidth="1"/>
    <col min="9987" max="9988" width="10.7109375" style="49" customWidth="1"/>
    <col min="9989" max="9989" width="18.85546875" style="49" customWidth="1"/>
    <col min="9990" max="9990" width="22.85546875" style="49" customWidth="1"/>
    <col min="9991" max="9991" width="26.85546875" style="49" customWidth="1"/>
    <col min="9992" max="9992" width="25" style="49" customWidth="1"/>
    <col min="9993" max="9993" width="21.7109375" style="49" customWidth="1"/>
    <col min="9994" max="9994" width="20.85546875" style="49" customWidth="1"/>
    <col min="9995" max="9995" width="20.5703125" style="49" customWidth="1"/>
    <col min="9996" max="10240" width="9.140625" style="49"/>
    <col min="10241" max="10241" width="0" style="49" hidden="1" customWidth="1"/>
    <col min="10242" max="10242" width="5.85546875" style="49" customWidth="1"/>
    <col min="10243" max="10244" width="10.7109375" style="49" customWidth="1"/>
    <col min="10245" max="10245" width="18.85546875" style="49" customWidth="1"/>
    <col min="10246" max="10246" width="22.85546875" style="49" customWidth="1"/>
    <col min="10247" max="10247" width="26.85546875" style="49" customWidth="1"/>
    <col min="10248" max="10248" width="25" style="49" customWidth="1"/>
    <col min="10249" max="10249" width="21.7109375" style="49" customWidth="1"/>
    <col min="10250" max="10250" width="20.85546875" style="49" customWidth="1"/>
    <col min="10251" max="10251" width="20.5703125" style="49" customWidth="1"/>
    <col min="10252" max="10496" width="9.140625" style="49"/>
    <col min="10497" max="10497" width="0" style="49" hidden="1" customWidth="1"/>
    <col min="10498" max="10498" width="5.85546875" style="49" customWidth="1"/>
    <col min="10499" max="10500" width="10.7109375" style="49" customWidth="1"/>
    <col min="10501" max="10501" width="18.85546875" style="49" customWidth="1"/>
    <col min="10502" max="10502" width="22.85546875" style="49" customWidth="1"/>
    <col min="10503" max="10503" width="26.85546875" style="49" customWidth="1"/>
    <col min="10504" max="10504" width="25" style="49" customWidth="1"/>
    <col min="10505" max="10505" width="21.7109375" style="49" customWidth="1"/>
    <col min="10506" max="10506" width="20.85546875" style="49" customWidth="1"/>
    <col min="10507" max="10507" width="20.5703125" style="49" customWidth="1"/>
    <col min="10508" max="10752" width="9.140625" style="49"/>
    <col min="10753" max="10753" width="0" style="49" hidden="1" customWidth="1"/>
    <col min="10754" max="10754" width="5.85546875" style="49" customWidth="1"/>
    <col min="10755" max="10756" width="10.7109375" style="49" customWidth="1"/>
    <col min="10757" max="10757" width="18.85546875" style="49" customWidth="1"/>
    <col min="10758" max="10758" width="22.85546875" style="49" customWidth="1"/>
    <col min="10759" max="10759" width="26.85546875" style="49" customWidth="1"/>
    <col min="10760" max="10760" width="25" style="49" customWidth="1"/>
    <col min="10761" max="10761" width="21.7109375" style="49" customWidth="1"/>
    <col min="10762" max="10762" width="20.85546875" style="49" customWidth="1"/>
    <col min="10763" max="10763" width="20.5703125" style="49" customWidth="1"/>
    <col min="10764" max="11008" width="9.140625" style="49"/>
    <col min="11009" max="11009" width="0" style="49" hidden="1" customWidth="1"/>
    <col min="11010" max="11010" width="5.85546875" style="49" customWidth="1"/>
    <col min="11011" max="11012" width="10.7109375" style="49" customWidth="1"/>
    <col min="11013" max="11013" width="18.85546875" style="49" customWidth="1"/>
    <col min="11014" max="11014" width="22.85546875" style="49" customWidth="1"/>
    <col min="11015" max="11015" width="26.85546875" style="49" customWidth="1"/>
    <col min="11016" max="11016" width="25" style="49" customWidth="1"/>
    <col min="11017" max="11017" width="21.7109375" style="49" customWidth="1"/>
    <col min="11018" max="11018" width="20.85546875" style="49" customWidth="1"/>
    <col min="11019" max="11019" width="20.5703125" style="49" customWidth="1"/>
    <col min="11020" max="11264" width="9.140625" style="49"/>
    <col min="11265" max="11265" width="0" style="49" hidden="1" customWidth="1"/>
    <col min="11266" max="11266" width="5.85546875" style="49" customWidth="1"/>
    <col min="11267" max="11268" width="10.7109375" style="49" customWidth="1"/>
    <col min="11269" max="11269" width="18.85546875" style="49" customWidth="1"/>
    <col min="11270" max="11270" width="22.85546875" style="49" customWidth="1"/>
    <col min="11271" max="11271" width="26.85546875" style="49" customWidth="1"/>
    <col min="11272" max="11272" width="25" style="49" customWidth="1"/>
    <col min="11273" max="11273" width="21.7109375" style="49" customWidth="1"/>
    <col min="11274" max="11274" width="20.85546875" style="49" customWidth="1"/>
    <col min="11275" max="11275" width="20.5703125" style="49" customWidth="1"/>
    <col min="11276" max="11520" width="9.140625" style="49"/>
    <col min="11521" max="11521" width="0" style="49" hidden="1" customWidth="1"/>
    <col min="11522" max="11522" width="5.85546875" style="49" customWidth="1"/>
    <col min="11523" max="11524" width="10.7109375" style="49" customWidth="1"/>
    <col min="11525" max="11525" width="18.85546875" style="49" customWidth="1"/>
    <col min="11526" max="11526" width="22.85546875" style="49" customWidth="1"/>
    <col min="11527" max="11527" width="26.85546875" style="49" customWidth="1"/>
    <col min="11528" max="11528" width="25" style="49" customWidth="1"/>
    <col min="11529" max="11529" width="21.7109375" style="49" customWidth="1"/>
    <col min="11530" max="11530" width="20.85546875" style="49" customWidth="1"/>
    <col min="11531" max="11531" width="20.5703125" style="49" customWidth="1"/>
    <col min="11532" max="11776" width="9.140625" style="49"/>
    <col min="11777" max="11777" width="0" style="49" hidden="1" customWidth="1"/>
    <col min="11778" max="11778" width="5.85546875" style="49" customWidth="1"/>
    <col min="11779" max="11780" width="10.7109375" style="49" customWidth="1"/>
    <col min="11781" max="11781" width="18.85546875" style="49" customWidth="1"/>
    <col min="11782" max="11782" width="22.85546875" style="49" customWidth="1"/>
    <col min="11783" max="11783" width="26.85546875" style="49" customWidth="1"/>
    <col min="11784" max="11784" width="25" style="49" customWidth="1"/>
    <col min="11785" max="11785" width="21.7109375" style="49" customWidth="1"/>
    <col min="11786" max="11786" width="20.85546875" style="49" customWidth="1"/>
    <col min="11787" max="11787" width="20.5703125" style="49" customWidth="1"/>
    <col min="11788" max="12032" width="9.140625" style="49"/>
    <col min="12033" max="12033" width="0" style="49" hidden="1" customWidth="1"/>
    <col min="12034" max="12034" width="5.85546875" style="49" customWidth="1"/>
    <col min="12035" max="12036" width="10.7109375" style="49" customWidth="1"/>
    <col min="12037" max="12037" width="18.85546875" style="49" customWidth="1"/>
    <col min="12038" max="12038" width="22.85546875" style="49" customWidth="1"/>
    <col min="12039" max="12039" width="26.85546875" style="49" customWidth="1"/>
    <col min="12040" max="12040" width="25" style="49" customWidth="1"/>
    <col min="12041" max="12041" width="21.7109375" style="49" customWidth="1"/>
    <col min="12042" max="12042" width="20.85546875" style="49" customWidth="1"/>
    <col min="12043" max="12043" width="20.5703125" style="49" customWidth="1"/>
    <col min="12044" max="12288" width="9.140625" style="49"/>
    <col min="12289" max="12289" width="0" style="49" hidden="1" customWidth="1"/>
    <col min="12290" max="12290" width="5.85546875" style="49" customWidth="1"/>
    <col min="12291" max="12292" width="10.7109375" style="49" customWidth="1"/>
    <col min="12293" max="12293" width="18.85546875" style="49" customWidth="1"/>
    <col min="12294" max="12294" width="22.85546875" style="49" customWidth="1"/>
    <col min="12295" max="12295" width="26.85546875" style="49" customWidth="1"/>
    <col min="12296" max="12296" width="25" style="49" customWidth="1"/>
    <col min="12297" max="12297" width="21.7109375" style="49" customWidth="1"/>
    <col min="12298" max="12298" width="20.85546875" style="49" customWidth="1"/>
    <col min="12299" max="12299" width="20.5703125" style="49" customWidth="1"/>
    <col min="12300" max="12544" width="9.140625" style="49"/>
    <col min="12545" max="12545" width="0" style="49" hidden="1" customWidth="1"/>
    <col min="12546" max="12546" width="5.85546875" style="49" customWidth="1"/>
    <col min="12547" max="12548" width="10.7109375" style="49" customWidth="1"/>
    <col min="12549" max="12549" width="18.85546875" style="49" customWidth="1"/>
    <col min="12550" max="12550" width="22.85546875" style="49" customWidth="1"/>
    <col min="12551" max="12551" width="26.85546875" style="49" customWidth="1"/>
    <col min="12552" max="12552" width="25" style="49" customWidth="1"/>
    <col min="12553" max="12553" width="21.7109375" style="49" customWidth="1"/>
    <col min="12554" max="12554" width="20.85546875" style="49" customWidth="1"/>
    <col min="12555" max="12555" width="20.5703125" style="49" customWidth="1"/>
    <col min="12556" max="12800" width="9.140625" style="49"/>
    <col min="12801" max="12801" width="0" style="49" hidden="1" customWidth="1"/>
    <col min="12802" max="12802" width="5.85546875" style="49" customWidth="1"/>
    <col min="12803" max="12804" width="10.7109375" style="49" customWidth="1"/>
    <col min="12805" max="12805" width="18.85546875" style="49" customWidth="1"/>
    <col min="12806" max="12806" width="22.85546875" style="49" customWidth="1"/>
    <col min="12807" max="12807" width="26.85546875" style="49" customWidth="1"/>
    <col min="12808" max="12808" width="25" style="49" customWidth="1"/>
    <col min="12809" max="12809" width="21.7109375" style="49" customWidth="1"/>
    <col min="12810" max="12810" width="20.85546875" style="49" customWidth="1"/>
    <col min="12811" max="12811" width="20.5703125" style="49" customWidth="1"/>
    <col min="12812" max="13056" width="9.140625" style="49"/>
    <col min="13057" max="13057" width="0" style="49" hidden="1" customWidth="1"/>
    <col min="13058" max="13058" width="5.85546875" style="49" customWidth="1"/>
    <col min="13059" max="13060" width="10.7109375" style="49" customWidth="1"/>
    <col min="13061" max="13061" width="18.85546875" style="49" customWidth="1"/>
    <col min="13062" max="13062" width="22.85546875" style="49" customWidth="1"/>
    <col min="13063" max="13063" width="26.85546875" style="49" customWidth="1"/>
    <col min="13064" max="13064" width="25" style="49" customWidth="1"/>
    <col min="13065" max="13065" width="21.7109375" style="49" customWidth="1"/>
    <col min="13066" max="13066" width="20.85546875" style="49" customWidth="1"/>
    <col min="13067" max="13067" width="20.5703125" style="49" customWidth="1"/>
    <col min="13068" max="13312" width="9.140625" style="49"/>
    <col min="13313" max="13313" width="0" style="49" hidden="1" customWidth="1"/>
    <col min="13314" max="13314" width="5.85546875" style="49" customWidth="1"/>
    <col min="13315" max="13316" width="10.7109375" style="49" customWidth="1"/>
    <col min="13317" max="13317" width="18.85546875" style="49" customWidth="1"/>
    <col min="13318" max="13318" width="22.85546875" style="49" customWidth="1"/>
    <col min="13319" max="13319" width="26.85546875" style="49" customWidth="1"/>
    <col min="13320" max="13320" width="25" style="49" customWidth="1"/>
    <col min="13321" max="13321" width="21.7109375" style="49" customWidth="1"/>
    <col min="13322" max="13322" width="20.85546875" style="49" customWidth="1"/>
    <col min="13323" max="13323" width="20.5703125" style="49" customWidth="1"/>
    <col min="13324" max="13568" width="9.140625" style="49"/>
    <col min="13569" max="13569" width="0" style="49" hidden="1" customWidth="1"/>
    <col min="13570" max="13570" width="5.85546875" style="49" customWidth="1"/>
    <col min="13571" max="13572" width="10.7109375" style="49" customWidth="1"/>
    <col min="13573" max="13573" width="18.85546875" style="49" customWidth="1"/>
    <col min="13574" max="13574" width="22.85546875" style="49" customWidth="1"/>
    <col min="13575" max="13575" width="26.85546875" style="49" customWidth="1"/>
    <col min="13576" max="13576" width="25" style="49" customWidth="1"/>
    <col min="13577" max="13577" width="21.7109375" style="49" customWidth="1"/>
    <col min="13578" max="13578" width="20.85546875" style="49" customWidth="1"/>
    <col min="13579" max="13579" width="20.5703125" style="49" customWidth="1"/>
    <col min="13580" max="13824" width="9.140625" style="49"/>
    <col min="13825" max="13825" width="0" style="49" hidden="1" customWidth="1"/>
    <col min="13826" max="13826" width="5.85546875" style="49" customWidth="1"/>
    <col min="13827" max="13828" width="10.7109375" style="49" customWidth="1"/>
    <col min="13829" max="13829" width="18.85546875" style="49" customWidth="1"/>
    <col min="13830" max="13830" width="22.85546875" style="49" customWidth="1"/>
    <col min="13831" max="13831" width="26.85546875" style="49" customWidth="1"/>
    <col min="13832" max="13832" width="25" style="49" customWidth="1"/>
    <col min="13833" max="13833" width="21.7109375" style="49" customWidth="1"/>
    <col min="13834" max="13834" width="20.85546875" style="49" customWidth="1"/>
    <col min="13835" max="13835" width="20.5703125" style="49" customWidth="1"/>
    <col min="13836" max="14080" width="9.140625" style="49"/>
    <col min="14081" max="14081" width="0" style="49" hidden="1" customWidth="1"/>
    <col min="14082" max="14082" width="5.85546875" style="49" customWidth="1"/>
    <col min="14083" max="14084" width="10.7109375" style="49" customWidth="1"/>
    <col min="14085" max="14085" width="18.85546875" style="49" customWidth="1"/>
    <col min="14086" max="14086" width="22.85546875" style="49" customWidth="1"/>
    <col min="14087" max="14087" width="26.85546875" style="49" customWidth="1"/>
    <col min="14088" max="14088" width="25" style="49" customWidth="1"/>
    <col min="14089" max="14089" width="21.7109375" style="49" customWidth="1"/>
    <col min="14090" max="14090" width="20.85546875" style="49" customWidth="1"/>
    <col min="14091" max="14091" width="20.5703125" style="49" customWidth="1"/>
    <col min="14092" max="14336" width="9.140625" style="49"/>
    <col min="14337" max="14337" width="0" style="49" hidden="1" customWidth="1"/>
    <col min="14338" max="14338" width="5.85546875" style="49" customWidth="1"/>
    <col min="14339" max="14340" width="10.7109375" style="49" customWidth="1"/>
    <col min="14341" max="14341" width="18.85546875" style="49" customWidth="1"/>
    <col min="14342" max="14342" width="22.85546875" style="49" customWidth="1"/>
    <col min="14343" max="14343" width="26.85546875" style="49" customWidth="1"/>
    <col min="14344" max="14344" width="25" style="49" customWidth="1"/>
    <col min="14345" max="14345" width="21.7109375" style="49" customWidth="1"/>
    <col min="14346" max="14346" width="20.85546875" style="49" customWidth="1"/>
    <col min="14347" max="14347" width="20.5703125" style="49" customWidth="1"/>
    <col min="14348" max="14592" width="9.140625" style="49"/>
    <col min="14593" max="14593" width="0" style="49" hidden="1" customWidth="1"/>
    <col min="14594" max="14594" width="5.85546875" style="49" customWidth="1"/>
    <col min="14595" max="14596" width="10.7109375" style="49" customWidth="1"/>
    <col min="14597" max="14597" width="18.85546875" style="49" customWidth="1"/>
    <col min="14598" max="14598" width="22.85546875" style="49" customWidth="1"/>
    <col min="14599" max="14599" width="26.85546875" style="49" customWidth="1"/>
    <col min="14600" max="14600" width="25" style="49" customWidth="1"/>
    <col min="14601" max="14601" width="21.7109375" style="49" customWidth="1"/>
    <col min="14602" max="14602" width="20.85546875" style="49" customWidth="1"/>
    <col min="14603" max="14603" width="20.5703125" style="49" customWidth="1"/>
    <col min="14604" max="14848" width="9.140625" style="49"/>
    <col min="14849" max="14849" width="0" style="49" hidden="1" customWidth="1"/>
    <col min="14850" max="14850" width="5.85546875" style="49" customWidth="1"/>
    <col min="14851" max="14852" width="10.7109375" style="49" customWidth="1"/>
    <col min="14853" max="14853" width="18.85546875" style="49" customWidth="1"/>
    <col min="14854" max="14854" width="22.85546875" style="49" customWidth="1"/>
    <col min="14855" max="14855" width="26.85546875" style="49" customWidth="1"/>
    <col min="14856" max="14856" width="25" style="49" customWidth="1"/>
    <col min="14857" max="14857" width="21.7109375" style="49" customWidth="1"/>
    <col min="14858" max="14858" width="20.85546875" style="49" customWidth="1"/>
    <col min="14859" max="14859" width="20.5703125" style="49" customWidth="1"/>
    <col min="14860" max="15104" width="9.140625" style="49"/>
    <col min="15105" max="15105" width="0" style="49" hidden="1" customWidth="1"/>
    <col min="15106" max="15106" width="5.85546875" style="49" customWidth="1"/>
    <col min="15107" max="15108" width="10.7109375" style="49" customWidth="1"/>
    <col min="15109" max="15109" width="18.85546875" style="49" customWidth="1"/>
    <col min="15110" max="15110" width="22.85546875" style="49" customWidth="1"/>
    <col min="15111" max="15111" width="26.85546875" style="49" customWidth="1"/>
    <col min="15112" max="15112" width="25" style="49" customWidth="1"/>
    <col min="15113" max="15113" width="21.7109375" style="49" customWidth="1"/>
    <col min="15114" max="15114" width="20.85546875" style="49" customWidth="1"/>
    <col min="15115" max="15115" width="20.5703125" style="49" customWidth="1"/>
    <col min="15116" max="15360" width="9.140625" style="49"/>
    <col min="15361" max="15361" width="0" style="49" hidden="1" customWidth="1"/>
    <col min="15362" max="15362" width="5.85546875" style="49" customWidth="1"/>
    <col min="15363" max="15364" width="10.7109375" style="49" customWidth="1"/>
    <col min="15365" max="15365" width="18.85546875" style="49" customWidth="1"/>
    <col min="15366" max="15366" width="22.85546875" style="49" customWidth="1"/>
    <col min="15367" max="15367" width="26.85546875" style="49" customWidth="1"/>
    <col min="15368" max="15368" width="25" style="49" customWidth="1"/>
    <col min="15369" max="15369" width="21.7109375" style="49" customWidth="1"/>
    <col min="15370" max="15370" width="20.85546875" style="49" customWidth="1"/>
    <col min="15371" max="15371" width="20.5703125" style="49" customWidth="1"/>
    <col min="15372" max="15616" width="9.140625" style="49"/>
    <col min="15617" max="15617" width="0" style="49" hidden="1" customWidth="1"/>
    <col min="15618" max="15618" width="5.85546875" style="49" customWidth="1"/>
    <col min="15619" max="15620" width="10.7109375" style="49" customWidth="1"/>
    <col min="15621" max="15621" width="18.85546875" style="49" customWidth="1"/>
    <col min="15622" max="15622" width="22.85546875" style="49" customWidth="1"/>
    <col min="15623" max="15623" width="26.85546875" style="49" customWidth="1"/>
    <col min="15624" max="15624" width="25" style="49" customWidth="1"/>
    <col min="15625" max="15625" width="21.7109375" style="49" customWidth="1"/>
    <col min="15626" max="15626" width="20.85546875" style="49" customWidth="1"/>
    <col min="15627" max="15627" width="20.5703125" style="49" customWidth="1"/>
    <col min="15628" max="15872" width="9.140625" style="49"/>
    <col min="15873" max="15873" width="0" style="49" hidden="1" customWidth="1"/>
    <col min="15874" max="15874" width="5.85546875" style="49" customWidth="1"/>
    <col min="15875" max="15876" width="10.7109375" style="49" customWidth="1"/>
    <col min="15877" max="15877" width="18.85546875" style="49" customWidth="1"/>
    <col min="15878" max="15878" width="22.85546875" style="49" customWidth="1"/>
    <col min="15879" max="15879" width="26.85546875" style="49" customWidth="1"/>
    <col min="15880" max="15880" width="25" style="49" customWidth="1"/>
    <col min="15881" max="15881" width="21.7109375" style="49" customWidth="1"/>
    <col min="15882" max="15882" width="20.85546875" style="49" customWidth="1"/>
    <col min="15883" max="15883" width="20.5703125" style="49" customWidth="1"/>
    <col min="15884" max="16128" width="9.140625" style="49"/>
    <col min="16129" max="16129" width="0" style="49" hidden="1" customWidth="1"/>
    <col min="16130" max="16130" width="5.85546875" style="49" customWidth="1"/>
    <col min="16131" max="16132" width="10.7109375" style="49" customWidth="1"/>
    <col min="16133" max="16133" width="18.85546875" style="49" customWidth="1"/>
    <col min="16134" max="16134" width="22.85546875" style="49" customWidth="1"/>
    <col min="16135" max="16135" width="26.85546875" style="49" customWidth="1"/>
    <col min="16136" max="16136" width="25" style="49" customWidth="1"/>
    <col min="16137" max="16137" width="21.7109375" style="49" customWidth="1"/>
    <col min="16138" max="16138" width="20.85546875" style="49" customWidth="1"/>
    <col min="16139" max="16139" width="20.5703125" style="49" customWidth="1"/>
    <col min="16140" max="16384" width="9.140625" style="49"/>
  </cols>
  <sheetData>
    <row r="1" spans="1:13" x14ac:dyDescent="0.2">
      <c r="A1" s="47"/>
      <c r="B1" s="48"/>
      <c r="C1" s="48"/>
      <c r="D1" s="48"/>
      <c r="E1" s="48"/>
      <c r="F1" s="48"/>
      <c r="G1" s="48"/>
      <c r="H1" s="48"/>
      <c r="I1" s="48"/>
      <c r="J1" s="48"/>
      <c r="K1" s="48"/>
    </row>
    <row r="2" spans="1:13" x14ac:dyDescent="0.2">
      <c r="A2" s="47"/>
      <c r="B2" s="174" t="s">
        <v>74</v>
      </c>
      <c r="C2" s="174"/>
      <c r="D2" s="174"/>
      <c r="E2" s="174"/>
      <c r="F2" s="174"/>
      <c r="G2" s="174"/>
      <c r="H2" s="174"/>
      <c r="I2" s="174"/>
      <c r="J2" s="174"/>
      <c r="K2" s="174"/>
    </row>
    <row r="3" spans="1:13" x14ac:dyDescent="0.2">
      <c r="A3" s="47"/>
      <c r="K3" s="50" t="s">
        <v>60</v>
      </c>
    </row>
    <row r="4" spans="1:13" ht="22.5" x14ac:dyDescent="0.2">
      <c r="A4" s="47"/>
      <c r="B4" s="55" t="s">
        <v>75</v>
      </c>
      <c r="C4" s="175" t="s">
        <v>19</v>
      </c>
      <c r="D4" s="175"/>
      <c r="E4" s="175"/>
      <c r="F4" s="56" t="s">
        <v>76</v>
      </c>
      <c r="G4" s="56" t="s">
        <v>77</v>
      </c>
      <c r="H4" s="56" t="s">
        <v>78</v>
      </c>
      <c r="I4" s="56" t="s">
        <v>11</v>
      </c>
      <c r="J4" s="56" t="s">
        <v>79</v>
      </c>
      <c r="K4" s="64" t="s">
        <v>80</v>
      </c>
      <c r="L4" s="51"/>
      <c r="M4" s="51"/>
    </row>
    <row r="5" spans="1:13" x14ac:dyDescent="0.2">
      <c r="A5" s="47"/>
      <c r="B5" s="65">
        <v>1</v>
      </c>
      <c r="C5" s="176">
        <v>2</v>
      </c>
      <c r="D5" s="177"/>
      <c r="E5" s="178"/>
      <c r="F5" s="64">
        <v>3</v>
      </c>
      <c r="G5" s="64">
        <v>4</v>
      </c>
      <c r="H5" s="64">
        <v>5</v>
      </c>
      <c r="I5" s="64" t="s">
        <v>81</v>
      </c>
      <c r="J5" s="64">
        <v>7</v>
      </c>
      <c r="K5" s="46" t="s">
        <v>82</v>
      </c>
    </row>
    <row r="6" spans="1:13" x14ac:dyDescent="0.2">
      <c r="B6" s="66" t="s">
        <v>67</v>
      </c>
      <c r="C6" s="176" t="s">
        <v>83</v>
      </c>
      <c r="D6" s="177"/>
      <c r="E6" s="177"/>
      <c r="F6" s="68" t="s">
        <v>46</v>
      </c>
      <c r="G6" s="98"/>
      <c r="H6" s="98"/>
      <c r="I6" s="98">
        <f t="shared" ref="I6" si="0">SUM(I7:I10)</f>
        <v>0</v>
      </c>
      <c r="J6" s="68" t="s">
        <v>46</v>
      </c>
      <c r="K6" s="68" t="s">
        <v>46</v>
      </c>
    </row>
    <row r="7" spans="1:13" x14ac:dyDescent="0.2">
      <c r="B7" s="69"/>
      <c r="C7" s="173" t="s">
        <v>84</v>
      </c>
      <c r="D7" s="173"/>
      <c r="E7" s="173"/>
      <c r="F7" s="68" t="s">
        <v>46</v>
      </c>
      <c r="G7" s="99"/>
      <c r="H7" s="99"/>
      <c r="I7" s="99">
        <f>H7-G7</f>
        <v>0</v>
      </c>
      <c r="J7" s="68" t="s">
        <v>46</v>
      </c>
      <c r="K7" s="68" t="s">
        <v>46</v>
      </c>
    </row>
    <row r="8" spans="1:13" x14ac:dyDescent="0.2">
      <c r="B8" s="69"/>
      <c r="C8" s="173" t="s">
        <v>85</v>
      </c>
      <c r="D8" s="173"/>
      <c r="E8" s="173"/>
      <c r="F8" s="68" t="s">
        <v>46</v>
      </c>
      <c r="G8" s="70"/>
      <c r="H8" s="70"/>
      <c r="I8" s="70"/>
      <c r="J8" s="68" t="s">
        <v>46</v>
      </c>
      <c r="K8" s="68" t="s">
        <v>46</v>
      </c>
    </row>
    <row r="9" spans="1:13" x14ac:dyDescent="0.2">
      <c r="B9" s="69"/>
      <c r="C9" s="173" t="s">
        <v>86</v>
      </c>
      <c r="D9" s="173"/>
      <c r="E9" s="173"/>
      <c r="F9" s="68" t="s">
        <v>46</v>
      </c>
      <c r="G9" s="70"/>
      <c r="H9" s="70"/>
      <c r="I9" s="70"/>
      <c r="J9" s="68" t="s">
        <v>46</v>
      </c>
      <c r="K9" s="68" t="s">
        <v>46</v>
      </c>
    </row>
    <row r="10" spans="1:13" x14ac:dyDescent="0.2">
      <c r="B10" s="69"/>
      <c r="C10" s="173" t="s">
        <v>87</v>
      </c>
      <c r="D10" s="173"/>
      <c r="E10" s="173"/>
      <c r="F10" s="68" t="s">
        <v>46</v>
      </c>
      <c r="G10" s="70"/>
      <c r="H10" s="70"/>
      <c r="I10" s="70"/>
      <c r="J10" s="68" t="s">
        <v>46</v>
      </c>
      <c r="K10" s="68" t="s">
        <v>46</v>
      </c>
    </row>
    <row r="11" spans="1:13" x14ac:dyDescent="0.2">
      <c r="B11" s="181" t="s">
        <v>113</v>
      </c>
      <c r="C11" s="182"/>
      <c r="D11" s="182"/>
      <c r="E11" s="182"/>
      <c r="F11" s="182"/>
      <c r="G11" s="182"/>
      <c r="H11" s="182"/>
      <c r="I11" s="182"/>
      <c r="J11" s="182"/>
      <c r="K11" s="182"/>
    </row>
    <row r="12" spans="1:13" x14ac:dyDescent="0.2">
      <c r="A12" s="47"/>
      <c r="B12" s="54">
        <v>2</v>
      </c>
      <c r="C12" s="183" t="s">
        <v>88</v>
      </c>
      <c r="D12" s="184"/>
      <c r="E12" s="184"/>
      <c r="F12" s="68" t="s">
        <v>46</v>
      </c>
      <c r="G12" s="98">
        <f>G6</f>
        <v>0</v>
      </c>
      <c r="H12" s="98">
        <f t="shared" ref="H12:I12" si="1">H6</f>
        <v>0</v>
      </c>
      <c r="I12" s="98">
        <f t="shared" si="1"/>
        <v>0</v>
      </c>
      <c r="J12" s="68" t="s">
        <v>46</v>
      </c>
      <c r="K12" s="68" t="s">
        <v>46</v>
      </c>
    </row>
    <row r="13" spans="1:13" x14ac:dyDescent="0.2">
      <c r="A13" s="47"/>
      <c r="B13" s="181" t="s">
        <v>89</v>
      </c>
      <c r="C13" s="182"/>
      <c r="D13" s="182"/>
      <c r="E13" s="182"/>
      <c r="F13" s="182"/>
      <c r="G13" s="182"/>
      <c r="H13" s="182"/>
      <c r="I13" s="182"/>
      <c r="J13" s="182"/>
      <c r="K13" s="182"/>
    </row>
    <row r="14" spans="1:13" x14ac:dyDescent="0.2">
      <c r="A14" s="47"/>
      <c r="B14" s="181" t="s">
        <v>90</v>
      </c>
      <c r="C14" s="182"/>
      <c r="D14" s="182"/>
      <c r="E14" s="182"/>
      <c r="F14" s="182"/>
      <c r="G14" s="182"/>
      <c r="H14" s="182"/>
      <c r="I14" s="182"/>
      <c r="J14" s="182"/>
      <c r="K14" s="182"/>
    </row>
    <row r="15" spans="1:13" x14ac:dyDescent="0.2">
      <c r="A15" s="47"/>
      <c r="B15" s="56" t="s">
        <v>91</v>
      </c>
      <c r="C15" s="180" t="s">
        <v>92</v>
      </c>
      <c r="D15" s="185"/>
      <c r="E15" s="185"/>
      <c r="F15" s="71"/>
      <c r="G15" s="71"/>
      <c r="H15" s="71"/>
      <c r="I15" s="71"/>
      <c r="J15" s="71"/>
      <c r="K15" s="71"/>
    </row>
    <row r="16" spans="1:13" x14ac:dyDescent="0.2">
      <c r="A16" s="47"/>
      <c r="B16" s="56"/>
      <c r="C16" s="180" t="s">
        <v>93</v>
      </c>
      <c r="D16" s="185"/>
      <c r="E16" s="185"/>
      <c r="F16" s="71"/>
      <c r="G16" s="71"/>
      <c r="H16" s="71"/>
      <c r="I16" s="71"/>
      <c r="J16" s="71"/>
      <c r="K16" s="71"/>
    </row>
    <row r="17" spans="1:16" x14ac:dyDescent="0.2">
      <c r="A17" s="47"/>
      <c r="B17" s="181" t="s">
        <v>94</v>
      </c>
      <c r="C17" s="182"/>
      <c r="D17" s="182"/>
      <c r="E17" s="182"/>
      <c r="F17" s="182"/>
      <c r="G17" s="182"/>
      <c r="H17" s="182"/>
      <c r="I17" s="182"/>
      <c r="J17" s="182"/>
      <c r="K17" s="182"/>
    </row>
    <row r="18" spans="1:16" x14ac:dyDescent="0.2">
      <c r="A18" s="47"/>
      <c r="B18" s="55" t="s">
        <v>73</v>
      </c>
      <c r="C18" s="179" t="s">
        <v>95</v>
      </c>
      <c r="D18" s="179"/>
      <c r="E18" s="180"/>
      <c r="F18" s="72"/>
      <c r="G18" s="72"/>
      <c r="H18" s="72"/>
      <c r="I18" s="72"/>
      <c r="J18" s="72"/>
      <c r="K18" s="72"/>
    </row>
    <row r="19" spans="1:16" x14ac:dyDescent="0.2">
      <c r="A19" s="47"/>
      <c r="B19" s="55" t="s">
        <v>73</v>
      </c>
      <c r="C19" s="179" t="s">
        <v>96</v>
      </c>
      <c r="D19" s="179"/>
      <c r="E19" s="180"/>
      <c r="F19" s="72"/>
      <c r="G19" s="72"/>
      <c r="H19" s="72"/>
      <c r="I19" s="72"/>
      <c r="J19" s="72"/>
      <c r="K19" s="72"/>
    </row>
    <row r="20" spans="1:16" x14ac:dyDescent="0.2">
      <c r="A20" s="47"/>
      <c r="B20" s="55"/>
      <c r="C20" s="179" t="s">
        <v>97</v>
      </c>
      <c r="D20" s="179"/>
      <c r="E20" s="180"/>
      <c r="F20" s="72"/>
      <c r="G20" s="72"/>
      <c r="H20" s="72"/>
      <c r="I20" s="72"/>
      <c r="J20" s="72"/>
      <c r="K20" s="72"/>
    </row>
    <row r="21" spans="1:16" x14ac:dyDescent="0.2">
      <c r="A21" s="47"/>
      <c r="B21" s="55"/>
      <c r="C21" s="190" t="s">
        <v>98</v>
      </c>
      <c r="D21" s="191"/>
      <c r="E21" s="191"/>
      <c r="F21" s="72"/>
      <c r="G21" s="72"/>
      <c r="H21" s="72"/>
      <c r="I21" s="72"/>
      <c r="J21" s="72"/>
      <c r="K21" s="72"/>
    </row>
    <row r="22" spans="1:16" x14ac:dyDescent="0.2">
      <c r="A22" s="47"/>
      <c r="B22" s="181" t="s">
        <v>99</v>
      </c>
      <c r="C22" s="182"/>
      <c r="D22" s="182"/>
      <c r="E22" s="182"/>
      <c r="F22" s="182"/>
      <c r="G22" s="182"/>
      <c r="H22" s="182"/>
      <c r="I22" s="182"/>
      <c r="J22" s="182"/>
      <c r="K22" s="182"/>
    </row>
    <row r="23" spans="1:16" x14ac:dyDescent="0.2">
      <c r="A23" s="47"/>
      <c r="B23" s="55" t="s">
        <v>73</v>
      </c>
      <c r="C23" s="179" t="s">
        <v>95</v>
      </c>
      <c r="D23" s="179"/>
      <c r="E23" s="180"/>
      <c r="F23" s="72"/>
      <c r="G23" s="72"/>
      <c r="H23" s="72"/>
      <c r="I23" s="72"/>
      <c r="J23" s="72"/>
      <c r="K23" s="72"/>
    </row>
    <row r="24" spans="1:16" x14ac:dyDescent="0.2">
      <c r="A24" s="47"/>
      <c r="B24" s="55" t="s">
        <v>73</v>
      </c>
      <c r="C24" s="179" t="s">
        <v>96</v>
      </c>
      <c r="D24" s="179"/>
      <c r="E24" s="180"/>
      <c r="F24" s="72"/>
      <c r="G24" s="72"/>
      <c r="H24" s="72"/>
      <c r="I24" s="72"/>
      <c r="J24" s="72"/>
      <c r="K24" s="72"/>
    </row>
    <row r="25" spans="1:16" x14ac:dyDescent="0.2">
      <c r="A25" s="47"/>
      <c r="B25" s="55" t="s">
        <v>73</v>
      </c>
      <c r="C25" s="192" t="s">
        <v>97</v>
      </c>
      <c r="D25" s="192"/>
      <c r="E25" s="193"/>
      <c r="F25" s="72"/>
      <c r="G25" s="72"/>
      <c r="H25" s="72"/>
      <c r="I25" s="72"/>
      <c r="J25" s="72"/>
      <c r="K25" s="72"/>
    </row>
    <row r="26" spans="1:16" x14ac:dyDescent="0.2">
      <c r="A26" s="47"/>
      <c r="B26" s="57" t="s">
        <v>100</v>
      </c>
      <c r="C26" s="194" t="s">
        <v>101</v>
      </c>
      <c r="D26" s="195"/>
      <c r="E26" s="196"/>
      <c r="F26" s="68" t="s">
        <v>46</v>
      </c>
      <c r="G26" s="98"/>
      <c r="H26" s="98"/>
      <c r="I26" s="98"/>
      <c r="J26" s="68" t="s">
        <v>46</v>
      </c>
      <c r="K26" s="68" t="s">
        <v>46</v>
      </c>
    </row>
    <row r="27" spans="1:16" x14ac:dyDescent="0.2">
      <c r="B27" s="73"/>
      <c r="C27" s="58"/>
      <c r="D27" s="73"/>
      <c r="E27" s="73"/>
      <c r="F27" s="73"/>
      <c r="G27" s="73"/>
      <c r="H27" s="73"/>
      <c r="I27" s="73"/>
      <c r="J27" s="73"/>
      <c r="K27" s="73"/>
    </row>
    <row r="28" spans="1:16" x14ac:dyDescent="0.2">
      <c r="B28" s="49" t="s">
        <v>102</v>
      </c>
      <c r="C28" s="49" t="s">
        <v>103</v>
      </c>
      <c r="G28" s="76" t="s">
        <v>114</v>
      </c>
      <c r="H28" s="73"/>
      <c r="I28" s="73"/>
      <c r="J28" s="73"/>
      <c r="K28" s="73"/>
    </row>
    <row r="29" spans="1:16" x14ac:dyDescent="0.2">
      <c r="C29" s="74"/>
      <c r="G29" s="73"/>
      <c r="H29" s="73"/>
      <c r="I29" s="73"/>
      <c r="J29" s="73"/>
      <c r="K29" s="73"/>
    </row>
    <row r="30" spans="1:16" x14ac:dyDescent="0.2">
      <c r="C30" s="59"/>
    </row>
    <row r="31" spans="1:16" ht="13.5" x14ac:dyDescent="0.25">
      <c r="B31" s="49" t="s">
        <v>104</v>
      </c>
      <c r="C31" s="49" t="s">
        <v>105</v>
      </c>
      <c r="D31" s="61"/>
      <c r="E31" s="61"/>
      <c r="F31" s="197" t="s">
        <v>106</v>
      </c>
      <c r="G31" s="198"/>
      <c r="H31" s="198"/>
      <c r="I31" s="198"/>
      <c r="J31" s="198"/>
      <c r="K31" s="198"/>
      <c r="L31" s="62"/>
      <c r="M31" s="62"/>
      <c r="N31" s="62"/>
      <c r="O31" s="62"/>
      <c r="P31" s="62"/>
    </row>
    <row r="32" spans="1:16" s="62" customFormat="1" ht="13.5" x14ac:dyDescent="0.25">
      <c r="C32" s="188"/>
      <c r="D32" s="188"/>
      <c r="E32" s="188"/>
      <c r="F32" s="188"/>
      <c r="G32" s="188"/>
      <c r="H32" s="188"/>
      <c r="I32" s="188"/>
      <c r="J32" s="188"/>
      <c r="K32" s="188"/>
    </row>
    <row r="33" spans="1:19" ht="13.5" x14ac:dyDescent="0.25">
      <c r="B33" s="49" t="s">
        <v>107</v>
      </c>
      <c r="C33" s="188" t="s">
        <v>108</v>
      </c>
      <c r="D33" s="188"/>
      <c r="E33" s="188"/>
      <c r="F33" s="188"/>
      <c r="G33" s="188"/>
      <c r="H33" s="188"/>
      <c r="I33" s="188"/>
      <c r="J33" s="188"/>
      <c r="K33" s="188"/>
    </row>
    <row r="34" spans="1:19" ht="18.75" customHeight="1" x14ac:dyDescent="0.2">
      <c r="A34" s="47"/>
      <c r="B34" s="47"/>
      <c r="C34" s="189" t="s">
        <v>109</v>
      </c>
      <c r="D34" s="198"/>
      <c r="E34" s="198"/>
      <c r="F34" s="197"/>
      <c r="G34" s="199"/>
      <c r="H34" s="199"/>
      <c r="I34" s="199"/>
      <c r="J34" s="199"/>
      <c r="K34" s="199"/>
    </row>
    <row r="35" spans="1:19" ht="30" customHeight="1" x14ac:dyDescent="0.25">
      <c r="A35" s="47"/>
      <c r="B35" s="47"/>
      <c r="C35" s="186" t="s">
        <v>110</v>
      </c>
      <c r="D35" s="187"/>
      <c r="E35" s="187"/>
      <c r="F35" s="188"/>
      <c r="G35" s="189"/>
      <c r="H35" s="189"/>
      <c r="I35" s="189"/>
      <c r="J35" s="189"/>
      <c r="K35" s="189"/>
      <c r="L35" s="75"/>
      <c r="M35" s="75"/>
      <c r="N35" s="75"/>
      <c r="O35" s="75"/>
      <c r="P35" s="75"/>
      <c r="Q35" s="75"/>
      <c r="R35" s="75"/>
      <c r="S35" s="75"/>
    </row>
    <row r="36" spans="1:19" ht="29.25" customHeight="1" x14ac:dyDescent="0.2">
      <c r="A36" s="47"/>
      <c r="B36" s="47"/>
      <c r="C36" s="186" t="s">
        <v>111</v>
      </c>
      <c r="D36" s="187"/>
      <c r="E36" s="187"/>
      <c r="F36" s="203"/>
      <c r="G36" s="204"/>
      <c r="H36" s="204"/>
      <c r="I36" s="204"/>
      <c r="J36" s="204"/>
      <c r="K36" s="204"/>
    </row>
    <row r="37" spans="1:19" ht="26.25" customHeight="1" x14ac:dyDescent="0.2">
      <c r="A37" s="47"/>
      <c r="B37" s="47"/>
      <c r="C37" s="189" t="s">
        <v>112</v>
      </c>
      <c r="D37" s="198"/>
      <c r="E37" s="198"/>
      <c r="F37" s="205"/>
      <c r="G37" s="206"/>
      <c r="H37" s="206"/>
      <c r="I37" s="206"/>
      <c r="J37" s="206"/>
      <c r="K37" s="206"/>
    </row>
    <row r="38" spans="1:19" x14ac:dyDescent="0.2">
      <c r="A38" s="47"/>
      <c r="B38" s="47"/>
      <c r="C38" s="207"/>
      <c r="D38" s="207"/>
      <c r="E38" s="207"/>
      <c r="F38" s="67"/>
      <c r="G38" s="67"/>
      <c r="H38" s="67"/>
      <c r="I38" s="67"/>
      <c r="J38" s="67"/>
      <c r="K38" s="67"/>
    </row>
    <row r="39" spans="1:19" x14ac:dyDescent="0.2">
      <c r="A39" s="47"/>
      <c r="B39" s="47"/>
      <c r="C39" s="47"/>
      <c r="D39" s="47"/>
      <c r="E39" s="47"/>
      <c r="F39" s="47"/>
      <c r="G39" s="47"/>
      <c r="H39" s="47"/>
      <c r="I39" s="47"/>
      <c r="J39" s="47"/>
      <c r="K39" s="47"/>
    </row>
    <row r="40" spans="1:19" ht="15" x14ac:dyDescent="0.2">
      <c r="C40" s="208"/>
      <c r="D40" s="208"/>
      <c r="E40" s="208"/>
      <c r="F40" s="208"/>
      <c r="H40" s="47"/>
      <c r="I40" s="47"/>
      <c r="J40" s="47"/>
      <c r="K40" s="47"/>
    </row>
    <row r="41" spans="1:19" s="1" customFormat="1" ht="15.75" x14ac:dyDescent="0.25">
      <c r="A41" s="200" t="s">
        <v>30</v>
      </c>
      <c r="B41" s="200"/>
      <c r="C41" s="200"/>
      <c r="D41" s="200"/>
      <c r="E41" s="200"/>
      <c r="F41" s="200"/>
      <c r="G41" s="200"/>
      <c r="H41" s="23"/>
      <c r="J41" s="201" t="s">
        <v>31</v>
      </c>
      <c r="K41" s="201"/>
      <c r="L41" s="201"/>
      <c r="M41" s="201"/>
    </row>
    <row r="42" spans="1:19" s="1" customFormat="1" ht="15.75" customHeight="1" x14ac:dyDescent="0.25">
      <c r="A42" s="5"/>
      <c r="B42" s="5"/>
      <c r="C42" s="5"/>
      <c r="D42" s="5"/>
      <c r="E42" s="5"/>
      <c r="F42" s="5"/>
      <c r="G42" s="5"/>
      <c r="H42" s="21" t="s">
        <v>28</v>
      </c>
      <c r="J42" s="202" t="s">
        <v>29</v>
      </c>
      <c r="K42" s="202"/>
      <c r="L42" s="202"/>
      <c r="M42" s="202"/>
    </row>
    <row r="44" spans="1:19" x14ac:dyDescent="0.2">
      <c r="C44" s="63"/>
      <c r="D44" s="63"/>
      <c r="E44" s="63"/>
      <c r="F44" s="63"/>
      <c r="G44" s="63"/>
      <c r="H44" s="63"/>
      <c r="I44" s="63"/>
      <c r="J44" s="63"/>
      <c r="K44" s="63"/>
    </row>
    <row r="45" spans="1:19" x14ac:dyDescent="0.2">
      <c r="C45" s="63"/>
      <c r="D45" s="63"/>
      <c r="E45" s="63"/>
      <c r="F45" s="63"/>
      <c r="G45" s="63"/>
      <c r="H45" s="63"/>
      <c r="I45" s="63"/>
      <c r="J45" s="63"/>
      <c r="K45" s="63"/>
    </row>
    <row r="46" spans="1:19" x14ac:dyDescent="0.2">
      <c r="C46" s="63"/>
      <c r="D46" s="63"/>
      <c r="E46" s="63"/>
      <c r="F46" s="63"/>
      <c r="G46" s="63"/>
      <c r="H46" s="63"/>
      <c r="I46" s="63"/>
      <c r="J46" s="63"/>
      <c r="K46" s="63"/>
    </row>
  </sheetData>
  <mergeCells count="40">
    <mergeCell ref="A41:G41"/>
    <mergeCell ref="J41:M41"/>
    <mergeCell ref="J42:M42"/>
    <mergeCell ref="C36:E36"/>
    <mergeCell ref="F36:K36"/>
    <mergeCell ref="C37:E37"/>
    <mergeCell ref="F37:K37"/>
    <mergeCell ref="C38:E38"/>
    <mergeCell ref="C40:F40"/>
    <mergeCell ref="C35:E35"/>
    <mergeCell ref="F35:K35"/>
    <mergeCell ref="C21:E21"/>
    <mergeCell ref="B22:K22"/>
    <mergeCell ref="C23:E23"/>
    <mergeCell ref="C24:E24"/>
    <mergeCell ref="C25:E25"/>
    <mergeCell ref="C26:E26"/>
    <mergeCell ref="F31:K31"/>
    <mergeCell ref="C32:K32"/>
    <mergeCell ref="C33:K33"/>
    <mergeCell ref="C34:E34"/>
    <mergeCell ref="F34:K34"/>
    <mergeCell ref="C20:E20"/>
    <mergeCell ref="C9:E9"/>
    <mergeCell ref="C10:E10"/>
    <mergeCell ref="B11:K11"/>
    <mergeCell ref="C12:E12"/>
    <mergeCell ref="B13:K13"/>
    <mergeCell ref="B14:K14"/>
    <mergeCell ref="C15:E15"/>
    <mergeCell ref="C16:E16"/>
    <mergeCell ref="B17:K17"/>
    <mergeCell ref="C18:E18"/>
    <mergeCell ref="C19:E19"/>
    <mergeCell ref="C8:E8"/>
    <mergeCell ref="B2:K2"/>
    <mergeCell ref="C4:E4"/>
    <mergeCell ref="C5:E5"/>
    <mergeCell ref="C6:E6"/>
    <mergeCell ref="C7:E7"/>
  </mergeCells>
  <pageMargins left="0.27559055118110237" right="0.27559055118110237" top="0.27559055118110237" bottom="0.27559055118110237" header="0.51181102362204722" footer="0.51181102362204722"/>
  <pageSetup paperSize="9" scale="77"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5.1</vt:lpstr>
      <vt:lpstr>5.2</vt:lpstr>
      <vt:lpstr>5.3 Показники</vt:lpstr>
      <vt:lpstr>5.4. Показники  </vt:lpstr>
      <vt:lpstr>5.5. </vt:lpstr>
      <vt:lpstr>'5.4. Показники  '!Область_печати</vt:lpstr>
      <vt:lpstr>'5.5. '!Область_печати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2019-03-22T14:27:48Z</cp:lastPrinted>
  <dcterms:created xsi:type="dcterms:W3CDTF">2019-02-28T15:39:11Z</dcterms:created>
  <dcterms:modified xsi:type="dcterms:W3CDTF">2019-03-22T14:28:07Z</dcterms:modified>
</cp:coreProperties>
</file>