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6825"/>
  </bookViews>
  <sheets>
    <sheet name="звіт" sheetId="1" r:id="rId1"/>
  </sheets>
  <calcPr calcId="144525"/>
</workbook>
</file>

<file path=xl/calcChain.xml><?xml version="1.0" encoding="utf-8"?>
<calcChain xmlns="http://schemas.openxmlformats.org/spreadsheetml/2006/main">
  <c r="I75" i="1" l="1"/>
  <c r="G69" i="1"/>
  <c r="I69" i="1" s="1"/>
  <c r="H22" i="1" l="1"/>
  <c r="I22" i="1"/>
  <c r="L49" i="1" l="1"/>
  <c r="J59" i="1" s="1"/>
  <c r="J60" i="1" s="1"/>
  <c r="B68" i="1"/>
  <c r="I49" i="1"/>
  <c r="H49" i="1"/>
  <c r="F49" i="1"/>
  <c r="E49" i="1"/>
  <c r="B49" i="1"/>
  <c r="K49" i="1"/>
  <c r="I59" i="1" s="1"/>
  <c r="I60" i="1" s="1"/>
  <c r="G22" i="1"/>
  <c r="J49" i="1" s="1"/>
  <c r="D22" i="1"/>
  <c r="G49" i="1" s="1"/>
  <c r="G50" i="1" l="1"/>
  <c r="E59" i="1"/>
  <c r="E60" i="1" s="1"/>
  <c r="E50" i="1"/>
  <c r="C59" i="1"/>
  <c r="C60" i="1" s="1"/>
  <c r="J50" i="1"/>
  <c r="M50" i="1" s="1"/>
  <c r="H59" i="1"/>
  <c r="H60" i="1" s="1"/>
  <c r="F50" i="1"/>
  <c r="D59" i="1"/>
  <c r="D60" i="1" s="1"/>
  <c r="H50" i="1"/>
  <c r="F59" i="1"/>
  <c r="F60" i="1" s="1"/>
  <c r="I50" i="1"/>
  <c r="L50" i="1" s="1"/>
  <c r="G59" i="1"/>
  <c r="G60" i="1" s="1"/>
  <c r="J22" i="1"/>
  <c r="M49" i="1" s="1"/>
  <c r="K59" i="1" s="1"/>
  <c r="K60" i="1" s="1"/>
  <c r="K50" i="1" l="1"/>
</calcChain>
</file>

<file path=xl/sharedStrings.xml><?xml version="1.0" encoding="utf-8"?>
<sst xmlns="http://schemas.openxmlformats.org/spreadsheetml/2006/main" count="125" uniqueCount="71">
  <si>
    <t>Звіт</t>
  </si>
  <si>
    <t>про виконання паспорта бюджетної програми місцевого бюджету за 2018 рік</t>
  </si>
  <si>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</si>
  <si>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</si>
  <si>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</si>
  <si>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</si>
  <si>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</si>
  <si>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</si>
  <si>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</si>
  <si>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</si>
  <si>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</si>
  <si>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</si>
  <si>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</si>
  <si>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</si>
  <si>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</si>
  <si>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</si>
  <si>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</si>
  <si>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</si>
  <si>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</si>
  <si>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</si>
  <si>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</si>
  <si>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</si>
  <si>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(грн)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</si>
  <si>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</si>
  <si>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</si>
  <si>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</si>
  <si>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</si>
  <si>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Обсяги фінансування бюджетної програми за звітний період у розрізі підпрограм та завдань</t>
  </si>
  <si>
    <t>КПКВК</t>
  </si>
  <si>
    <t>КФКВК</t>
  </si>
  <si>
    <t xml:space="preserve">Підпрограма/ завдання 
бюджетної програми
</t>
  </si>
  <si>
    <t xml:space="preserve">Затверджено паспортом
бюджетної програми
на звітний період
</t>
  </si>
  <si>
    <t xml:space="preserve">Касові видатки (надані кредити) 
за звітний період
</t>
  </si>
  <si>
    <t>Пояснення щодо причин відхилення</t>
  </si>
  <si>
    <t>Усього:</t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</si>
  <si>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</si>
  <si>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</si>
  <si>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</si>
  <si>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</si>
  <si>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</si>
  <si>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</si>
  <si>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</si>
  <si>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</si>
  <si>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</si>
  <si>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Виконано за звітній період (касові видатки/надані кредити)</t>
  </si>
  <si>
    <t>затрат</t>
  </si>
  <si>
    <t>од.</t>
  </si>
  <si>
    <t>Розбіжностей між затвердженими та досягнутими результативними показниками немає</t>
  </si>
  <si>
    <t>продукту</t>
  </si>
  <si>
    <t>ефективності</t>
  </si>
  <si>
    <t>грн.</t>
  </si>
  <si>
    <t>Керівник установи головного розпорядника бюджетних коштів</t>
  </si>
  <si>
    <t>Є. КОРИТНИК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</si>
  <si>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</si>
  <si>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</si>
  <si>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</si>
  <si>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А. ПЕЛИХ</t>
  </si>
  <si>
    <t>-</t>
  </si>
  <si>
    <t>тис. грн.</t>
  </si>
  <si>
    <t>Кошторис</t>
  </si>
  <si>
    <t>Інші заходи у сфері соціального захисту і соціального забезпечення</t>
  </si>
  <si>
    <t>Забезпечення надання допомоги дітям-сиротам та дітям, позбавленим батьківського піклування, яким виповнюється 18 років</t>
  </si>
  <si>
    <t>Програма соціального захисту населення на території Чернеччинської сільської ради на 2018-2020 роки</t>
  </si>
  <si>
    <t>Загальний обсяг видатків</t>
  </si>
  <si>
    <t>кількість одержувачів допомоги</t>
  </si>
  <si>
    <t>Розмір допомоги</t>
  </si>
  <si>
    <t xml:space="preserve">Звітність </t>
  </si>
  <si>
    <t>Нормативно-правові акти</t>
  </si>
  <si>
    <t>Розбіжність між затвердженими та досягнутими результативними показниками виникла в зв'язку  з тим, що знайдено інші механізми реалізації даної бюджетної програми.</t>
  </si>
  <si>
    <t>Аналіз стану виконання результативних показників :  Передбачені бюджетною програмою кошти не використані.</t>
  </si>
  <si>
    <t>Відхилення виникло в зв'язку  з тим, що знайдено інші механізми реалізації даної бюджетної програми.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</si>
</sst>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###0"/>
    <numFmt numFmtId="165" formatCode="0.000"/>
    <numFmt numFmtId="166" formatCode="0###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 Cyr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top" wrapText="1"/>
    </xf>
    <xf numFmtId="164" fontId="9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top" wrapText="1"/>
    </xf>
    <xf numFmtId="0" fontId="0" fillId="0" borderId="1" xfId="0" applyBorder="1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16" zoomScale="90" zoomScaleNormal="90" workbookViewId="0">
      <selection activeCell="L60" sqref="L60"/>
    </sheetView>
  </sheetViews>
  <sheetFormatPr defaultColWidth="13.7109375" defaultRowHeight="15" x14ac:dyDescent="0.25"/>
  <cols>
    <col min="1" max="1" width="5.85546875" customWidth="1"/>
    <col min="3" max="3" width="13.140625" customWidth="1"/>
    <col min="4" max="4" width="25.140625" customWidth="1"/>
    <col min="11" max="11" width="11.28515625" customWidth="1"/>
    <col min="12" max="12" width="15.85546875" customWidth="1"/>
    <col min="13" max="13" width="19.5703125" customWidth="1"/>
    <col min="14" max="14" width="14" customWidth="1"/>
  </cols>
  <sheetData>
    <row r="1" spans="1:13" ht="69" customHeight="1" x14ac:dyDescent="0.25"/>
    <row r="2" spans="1:13" ht="15.7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7" customHeight="1" x14ac:dyDescent="0.25">
      <c r="A7" s="43" t="s">
        <v>2</v>
      </c>
      <c r="B7" s="2">
        <v>600000</v>
      </c>
      <c r="C7" s="3"/>
      <c r="E7" s="44" t="s">
        <v>3</v>
      </c>
      <c r="F7" s="44"/>
      <c r="G7" s="44"/>
      <c r="H7" s="44"/>
      <c r="I7" s="44"/>
      <c r="J7" s="44"/>
      <c r="K7" s="44"/>
      <c r="L7" s="44"/>
      <c r="M7" s="44"/>
    </row>
    <row r="8" spans="1:13" ht="15" customHeight="1" x14ac:dyDescent="0.25">
      <c r="A8" s="43"/>
      <c r="B8" s="4" t="s">
        <v>4</v>
      </c>
      <c r="C8" s="3"/>
      <c r="E8" s="47" t="s">
        <v>5</v>
      </c>
      <c r="F8" s="47"/>
      <c r="G8" s="47"/>
      <c r="H8" s="47"/>
      <c r="I8" s="47"/>
      <c r="J8" s="47"/>
      <c r="K8" s="47"/>
      <c r="L8" s="47"/>
      <c r="M8" s="47"/>
    </row>
    <row r="9" spans="1:13" ht="15.75" x14ac:dyDescent="0.25">
      <c r="A9" s="43" t="s">
        <v>6</v>
      </c>
      <c r="B9" s="2">
        <v>610000</v>
      </c>
      <c r="C9" s="3"/>
      <c r="E9" s="44" t="s">
        <v>3</v>
      </c>
      <c r="F9" s="44"/>
      <c r="G9" s="44"/>
      <c r="H9" s="44"/>
      <c r="I9" s="44"/>
      <c r="J9" s="44"/>
      <c r="K9" s="44"/>
      <c r="L9" s="44"/>
      <c r="M9" s="44"/>
    </row>
    <row r="10" spans="1:13" ht="15" customHeight="1" x14ac:dyDescent="0.25">
      <c r="A10" s="43"/>
      <c r="B10" s="4" t="s">
        <v>4</v>
      </c>
      <c r="C10" s="3"/>
      <c r="E10" s="45" t="s">
        <v>7</v>
      </c>
      <c r="F10" s="45"/>
      <c r="G10" s="45"/>
      <c r="H10" s="45"/>
      <c r="I10" s="45"/>
      <c r="J10" s="45"/>
      <c r="K10" s="45"/>
      <c r="L10" s="45"/>
      <c r="M10" s="45"/>
    </row>
    <row r="11" spans="1:13" ht="38.25" customHeight="1" x14ac:dyDescent="0.25">
      <c r="A11" s="43" t="s">
        <v>8</v>
      </c>
      <c r="B11" s="2">
        <v>613240</v>
      </c>
      <c r="C11" s="34"/>
      <c r="E11" s="48" t="s">
        <v>60</v>
      </c>
      <c r="F11" s="48"/>
      <c r="G11" s="48"/>
      <c r="H11" s="48"/>
      <c r="I11" s="48"/>
      <c r="J11" s="48"/>
      <c r="K11" s="48"/>
      <c r="L11" s="48"/>
      <c r="M11" s="48"/>
    </row>
    <row r="12" spans="1:13" ht="15" customHeight="1" x14ac:dyDescent="0.25">
      <c r="A12" s="43"/>
      <c r="B12" s="5" t="s">
        <v>4</v>
      </c>
      <c r="C12" s="5" t="s">
        <v>9</v>
      </c>
      <c r="E12" s="47" t="s">
        <v>10</v>
      </c>
      <c r="F12" s="47"/>
      <c r="G12" s="47"/>
      <c r="H12" s="47"/>
      <c r="I12" s="47"/>
      <c r="J12" s="47"/>
      <c r="K12" s="47"/>
      <c r="L12" s="47"/>
      <c r="M12" s="47"/>
    </row>
    <row r="13" spans="1:13" ht="15" customHeight="1" x14ac:dyDescent="0.25">
      <c r="A13" s="6"/>
      <c r="B13" s="5"/>
      <c r="C13" s="5"/>
      <c r="E13" s="4"/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5">
      <c r="A14" s="6"/>
      <c r="B14" s="5"/>
      <c r="C14" s="5"/>
      <c r="E14" s="4"/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5">
      <c r="A15" s="6"/>
      <c r="B15" s="5"/>
      <c r="C15" s="5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7" t="s">
        <v>11</v>
      </c>
      <c r="B16" s="8" t="s">
        <v>12</v>
      </c>
    </row>
    <row r="17" spans="1:13" ht="15.75" x14ac:dyDescent="0.25">
      <c r="A17" s="9"/>
    </row>
    <row r="18" spans="1:13" x14ac:dyDescent="0.25">
      <c r="B18" s="10"/>
      <c r="C18" s="10"/>
      <c r="D18" s="10"/>
      <c r="E18" s="10"/>
      <c r="F18" s="10"/>
      <c r="G18" s="10"/>
      <c r="H18" s="10"/>
      <c r="I18" s="10"/>
      <c r="J18" s="10" t="s">
        <v>13</v>
      </c>
    </row>
    <row r="19" spans="1:13" ht="51.75" customHeight="1" x14ac:dyDescent="0.25">
      <c r="B19" s="49" t="s">
        <v>14</v>
      </c>
      <c r="C19" s="49"/>
      <c r="D19" s="49"/>
      <c r="E19" s="49" t="s">
        <v>15</v>
      </c>
      <c r="F19" s="49"/>
      <c r="G19" s="49"/>
      <c r="H19" s="49" t="s">
        <v>16</v>
      </c>
      <c r="I19" s="49"/>
      <c r="J19" s="49"/>
    </row>
    <row r="20" spans="1:13" ht="31.5" x14ac:dyDescent="0.25">
      <c r="B20" s="11" t="s">
        <v>17</v>
      </c>
      <c r="C20" s="11" t="s">
        <v>18</v>
      </c>
      <c r="D20" s="11" t="s">
        <v>19</v>
      </c>
      <c r="E20" s="11" t="s">
        <v>17</v>
      </c>
      <c r="F20" s="11" t="s">
        <v>18</v>
      </c>
      <c r="G20" s="11" t="s">
        <v>19</v>
      </c>
      <c r="H20" s="11" t="s">
        <v>17</v>
      </c>
      <c r="I20" s="11" t="s">
        <v>18</v>
      </c>
      <c r="J20" s="11" t="s">
        <v>19</v>
      </c>
    </row>
    <row r="21" spans="1:13" ht="15.75" x14ac:dyDescent="0.25"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1">
        <v>6</v>
      </c>
      <c r="H21" s="11">
        <v>7</v>
      </c>
      <c r="I21" s="11">
        <v>8</v>
      </c>
      <c r="J21" s="11">
        <v>9</v>
      </c>
    </row>
    <row r="22" spans="1:13" ht="54" customHeight="1" x14ac:dyDescent="0.25">
      <c r="B22" s="13">
        <v>1.81</v>
      </c>
      <c r="C22" s="11"/>
      <c r="D22" s="13">
        <f>SUM(B22:C22)</f>
        <v>1.81</v>
      </c>
      <c r="E22" s="12"/>
      <c r="F22" s="12"/>
      <c r="G22" s="12">
        <f>SUM(E22:F22)</f>
        <v>0</v>
      </c>
      <c r="H22" s="13">
        <f t="shared" ref="H22:I22" si="0">E22-B22</f>
        <v>-1.81</v>
      </c>
      <c r="I22" s="13">
        <f t="shared" si="0"/>
        <v>0</v>
      </c>
      <c r="J22" s="13">
        <f>G22-D22</f>
        <v>-1.81</v>
      </c>
    </row>
    <row r="23" spans="1:13" ht="28.5" hidden="1" customHeight="1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1:13" ht="15.75" hidden="1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1:13" ht="15.75" hidden="1" x14ac:dyDescent="0.25">
      <c r="A25" s="9"/>
      <c r="B25" s="11"/>
      <c r="C25" s="11"/>
      <c r="D25" s="11"/>
      <c r="E25" s="11"/>
      <c r="F25" s="11"/>
      <c r="G25" s="11"/>
      <c r="H25" s="11"/>
      <c r="I25" s="11"/>
      <c r="J25" s="11"/>
    </row>
    <row r="26" spans="1:13" ht="15.75" x14ac:dyDescent="0.25">
      <c r="A26" s="9"/>
    </row>
    <row r="27" spans="1:13" ht="15.75" hidden="1" x14ac:dyDescent="0.25">
      <c r="A27" s="43" t="s">
        <v>20</v>
      </c>
      <c r="B27" s="50" t="s">
        <v>21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5.75" hidden="1" x14ac:dyDescent="0.25">
      <c r="A28" s="43"/>
      <c r="B28" s="3" t="s">
        <v>22</v>
      </c>
    </row>
    <row r="29" spans="1:13" ht="15.75" hidden="1" x14ac:dyDescent="0.25">
      <c r="A29" s="9"/>
    </row>
    <row r="30" spans="1:13" ht="79.5" hidden="1" customHeight="1" x14ac:dyDescent="0.25">
      <c r="A30" s="49" t="s">
        <v>23</v>
      </c>
      <c r="B30" s="49" t="s">
        <v>24</v>
      </c>
      <c r="C30" s="49" t="s">
        <v>14</v>
      </c>
      <c r="D30" s="49"/>
      <c r="E30" s="49"/>
      <c r="F30" s="49" t="s">
        <v>15</v>
      </c>
      <c r="G30" s="49"/>
      <c r="H30" s="49"/>
      <c r="I30" s="49" t="s">
        <v>16</v>
      </c>
      <c r="J30" s="49"/>
      <c r="K30" s="49"/>
    </row>
    <row r="31" spans="1:13" ht="31.5" hidden="1" x14ac:dyDescent="0.25">
      <c r="A31" s="49"/>
      <c r="B31" s="49"/>
      <c r="C31" s="11" t="s">
        <v>17</v>
      </c>
      <c r="D31" s="11" t="s">
        <v>18</v>
      </c>
      <c r="E31" s="11" t="s">
        <v>19</v>
      </c>
      <c r="F31" s="11" t="s">
        <v>17</v>
      </c>
      <c r="G31" s="11" t="s">
        <v>18</v>
      </c>
      <c r="H31" s="11" t="s">
        <v>19</v>
      </c>
      <c r="I31" s="11" t="s">
        <v>17</v>
      </c>
      <c r="J31" s="11" t="s">
        <v>18</v>
      </c>
      <c r="K31" s="11" t="s">
        <v>19</v>
      </c>
    </row>
    <row r="32" spans="1:13" ht="15.75" hidden="1" x14ac:dyDescent="0.25">
      <c r="A32" s="11">
        <v>1</v>
      </c>
      <c r="B32" s="11">
        <v>2</v>
      </c>
      <c r="C32" s="11">
        <v>3</v>
      </c>
      <c r="D32" s="11">
        <v>4</v>
      </c>
      <c r="E32" s="11">
        <v>5</v>
      </c>
      <c r="F32" s="11">
        <v>6</v>
      </c>
      <c r="G32" s="11">
        <v>7</v>
      </c>
      <c r="H32" s="11">
        <v>8</v>
      </c>
      <c r="I32" s="11">
        <v>9</v>
      </c>
      <c r="J32" s="11">
        <v>10</v>
      </c>
      <c r="K32" s="11">
        <v>11</v>
      </c>
    </row>
    <row r="33" spans="1:14" ht="15.75" hidden="1" x14ac:dyDescent="0.25">
      <c r="A33" s="11"/>
      <c r="B33" s="14"/>
      <c r="C33" s="11"/>
      <c r="D33" s="11"/>
      <c r="E33" s="11"/>
      <c r="F33" s="11"/>
      <c r="G33" s="11"/>
      <c r="H33" s="11"/>
      <c r="I33" s="11"/>
      <c r="J33" s="11"/>
      <c r="K33" s="11"/>
    </row>
    <row r="34" spans="1:14" ht="15.75" hidden="1" x14ac:dyDescent="0.25">
      <c r="A34" s="11"/>
      <c r="B34" s="14"/>
      <c r="C34" s="11"/>
      <c r="D34" s="11"/>
      <c r="E34" s="11"/>
      <c r="F34" s="11"/>
      <c r="G34" s="11"/>
      <c r="H34" s="11"/>
      <c r="I34" s="11"/>
      <c r="J34" s="11"/>
      <c r="K34" s="11"/>
    </row>
    <row r="35" spans="1:14" ht="15.75" hidden="1" x14ac:dyDescent="0.25">
      <c r="A35" s="11"/>
      <c r="B35" s="14"/>
      <c r="C35" s="11"/>
      <c r="D35" s="11"/>
      <c r="E35" s="11"/>
      <c r="F35" s="11"/>
      <c r="G35" s="11"/>
      <c r="H35" s="11"/>
      <c r="I35" s="11"/>
      <c r="J35" s="11"/>
      <c r="K35" s="11"/>
    </row>
    <row r="36" spans="1:14" ht="15.75" hidden="1" x14ac:dyDescent="0.25">
      <c r="A36" s="11"/>
      <c r="B36" s="14" t="s">
        <v>25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1:14" ht="15.75" hidden="1" x14ac:dyDescent="0.25">
      <c r="A37" s="49" t="s">
        <v>26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4" ht="7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ht="7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4" ht="73.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4" ht="55.5" hidden="1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4" ht="30.75" hidden="1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4" ht="30.75" hidden="1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4" s="10" customFormat="1" ht="28.5" customHeight="1" x14ac:dyDescent="0.25">
      <c r="A44" s="6" t="s">
        <v>20</v>
      </c>
      <c r="B44" s="51" t="s">
        <v>27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4" s="10" customFormat="1" ht="15.75" x14ac:dyDescent="0.25">
      <c r="A45" s="9"/>
      <c r="N45" s="10" t="s">
        <v>13</v>
      </c>
    </row>
    <row r="46" spans="1:14" s="10" customFormat="1" ht="79.5" customHeight="1" x14ac:dyDescent="0.25">
      <c r="A46" s="49" t="s">
        <v>23</v>
      </c>
      <c r="B46" s="49" t="s">
        <v>28</v>
      </c>
      <c r="C46" s="49" t="s">
        <v>29</v>
      </c>
      <c r="D46" s="49" t="s">
        <v>30</v>
      </c>
      <c r="E46" s="52" t="s">
        <v>31</v>
      </c>
      <c r="F46" s="53"/>
      <c r="G46" s="54"/>
      <c r="H46" s="52" t="s">
        <v>32</v>
      </c>
      <c r="I46" s="53"/>
      <c r="J46" s="54"/>
      <c r="K46" s="52" t="s">
        <v>16</v>
      </c>
      <c r="L46" s="53"/>
      <c r="M46" s="54"/>
      <c r="N46" s="55" t="s">
        <v>33</v>
      </c>
    </row>
    <row r="47" spans="1:14" s="10" customFormat="1" ht="31.5" x14ac:dyDescent="0.25">
      <c r="A47" s="49"/>
      <c r="B47" s="49"/>
      <c r="C47" s="49"/>
      <c r="D47" s="49"/>
      <c r="E47" s="11" t="s">
        <v>17</v>
      </c>
      <c r="F47" s="11" t="s">
        <v>18</v>
      </c>
      <c r="G47" s="11" t="s">
        <v>19</v>
      </c>
      <c r="H47" s="11" t="s">
        <v>17</v>
      </c>
      <c r="I47" s="11" t="s">
        <v>18</v>
      </c>
      <c r="J47" s="11" t="s">
        <v>19</v>
      </c>
      <c r="K47" s="11" t="s">
        <v>17</v>
      </c>
      <c r="L47" s="11" t="s">
        <v>18</v>
      </c>
      <c r="M47" s="11" t="s">
        <v>19</v>
      </c>
      <c r="N47" s="56"/>
    </row>
    <row r="48" spans="1:14" s="10" customFormat="1" ht="15.75" x14ac:dyDescent="0.25">
      <c r="A48" s="11">
        <v>1</v>
      </c>
      <c r="B48" s="11">
        <v>2</v>
      </c>
      <c r="C48" s="11">
        <v>3</v>
      </c>
      <c r="D48" s="11">
        <v>4</v>
      </c>
      <c r="E48" s="11">
        <v>5</v>
      </c>
      <c r="F48" s="11">
        <v>6</v>
      </c>
      <c r="G48" s="11">
        <v>7</v>
      </c>
      <c r="H48" s="11">
        <v>8</v>
      </c>
      <c r="I48" s="11">
        <v>9</v>
      </c>
      <c r="J48" s="11">
        <v>10</v>
      </c>
      <c r="K48" s="11">
        <v>11</v>
      </c>
      <c r="L48" s="11">
        <v>12</v>
      </c>
      <c r="M48" s="11">
        <v>13</v>
      </c>
      <c r="N48" s="16">
        <v>14</v>
      </c>
    </row>
    <row r="49" spans="1:14" s="10" customFormat="1" ht="127.5" customHeight="1" x14ac:dyDescent="0.25">
      <c r="A49" s="17"/>
      <c r="B49" s="18">
        <f>B11</f>
        <v>613240</v>
      </c>
      <c r="C49" s="11"/>
      <c r="D49" s="68" t="s">
        <v>61</v>
      </c>
      <c r="E49" s="12">
        <f t="shared" ref="E49:M49" si="1">B22</f>
        <v>1.81</v>
      </c>
      <c r="F49" s="12">
        <f t="shared" si="1"/>
        <v>0</v>
      </c>
      <c r="G49" s="12">
        <f t="shared" si="1"/>
        <v>1.81</v>
      </c>
      <c r="H49" s="12">
        <f t="shared" si="1"/>
        <v>0</v>
      </c>
      <c r="I49" s="12">
        <f t="shared" si="1"/>
        <v>0</v>
      </c>
      <c r="J49" s="12">
        <f t="shared" si="1"/>
        <v>0</v>
      </c>
      <c r="K49" s="12">
        <f t="shared" si="1"/>
        <v>-1.81</v>
      </c>
      <c r="L49" s="12">
        <f t="shared" si="1"/>
        <v>0</v>
      </c>
      <c r="M49" s="12">
        <f t="shared" si="1"/>
        <v>-1.81</v>
      </c>
      <c r="N49" s="35"/>
    </row>
    <row r="50" spans="1:14" s="10" customFormat="1" ht="15.75" x14ac:dyDescent="0.25">
      <c r="A50" s="52" t="s">
        <v>34</v>
      </c>
      <c r="B50" s="53"/>
      <c r="C50" s="53"/>
      <c r="D50" s="54"/>
      <c r="E50" s="12">
        <f t="shared" ref="E50:J50" si="2">SUM(E49:E49)</f>
        <v>1.81</v>
      </c>
      <c r="F50" s="12">
        <f t="shared" si="2"/>
        <v>0</v>
      </c>
      <c r="G50" s="12">
        <f t="shared" si="2"/>
        <v>1.81</v>
      </c>
      <c r="H50" s="12">
        <f t="shared" si="2"/>
        <v>0</v>
      </c>
      <c r="I50" s="12">
        <f t="shared" si="2"/>
        <v>0</v>
      </c>
      <c r="J50" s="12">
        <f t="shared" si="2"/>
        <v>0</v>
      </c>
      <c r="K50" s="12">
        <f>H50-E50</f>
        <v>-1.81</v>
      </c>
      <c r="L50" s="12">
        <f>I50-F50</f>
        <v>0</v>
      </c>
      <c r="M50" s="12">
        <f>J50-G50</f>
        <v>-1.81</v>
      </c>
      <c r="N50" s="19"/>
    </row>
    <row r="51" spans="1:14" ht="15.75" x14ac:dyDescent="0.25">
      <c r="A51" s="9"/>
    </row>
    <row r="52" spans="1:14" s="10" customFormat="1" ht="33" customHeight="1" x14ac:dyDescent="0.25">
      <c r="A52" s="6" t="s">
        <v>35</v>
      </c>
      <c r="B52" s="50" t="s">
        <v>36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4" s="10" customFormat="1" ht="15.75" x14ac:dyDescent="0.25">
      <c r="A53" s="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4" s="10" customFormat="1" ht="15.75" x14ac:dyDescent="0.25">
      <c r="A54" s="9"/>
    </row>
    <row r="55" spans="1:14" s="10" customFormat="1" ht="15.75" x14ac:dyDescent="0.25">
      <c r="A55" s="9"/>
    </row>
    <row r="56" spans="1:14" s="10" customFormat="1" ht="51.75" customHeight="1" x14ac:dyDescent="0.25">
      <c r="B56" s="49" t="s">
        <v>37</v>
      </c>
      <c r="C56" s="57" t="s">
        <v>31</v>
      </c>
      <c r="D56" s="58"/>
      <c r="E56" s="59"/>
      <c r="F56" s="57" t="s">
        <v>32</v>
      </c>
      <c r="G56" s="58"/>
      <c r="H56" s="59"/>
      <c r="I56" s="49" t="s">
        <v>16</v>
      </c>
      <c r="J56" s="49"/>
      <c r="K56" s="49"/>
      <c r="L56" s="55" t="s">
        <v>33</v>
      </c>
    </row>
    <row r="57" spans="1:14" s="10" customFormat="1" ht="41.25" customHeight="1" x14ac:dyDescent="0.25">
      <c r="B57" s="49"/>
      <c r="C57" s="11" t="s">
        <v>17</v>
      </c>
      <c r="D57" s="11" t="s">
        <v>18</v>
      </c>
      <c r="E57" s="11" t="s">
        <v>19</v>
      </c>
      <c r="F57" s="11" t="s">
        <v>17</v>
      </c>
      <c r="G57" s="11" t="s">
        <v>18</v>
      </c>
      <c r="H57" s="11" t="s">
        <v>19</v>
      </c>
      <c r="I57" s="11" t="s">
        <v>17</v>
      </c>
      <c r="J57" s="11" t="s">
        <v>18</v>
      </c>
      <c r="K57" s="11" t="s">
        <v>19</v>
      </c>
      <c r="L57" s="56"/>
    </row>
    <row r="58" spans="1:14" s="10" customFormat="1" ht="15.75" x14ac:dyDescent="0.25"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11">
        <v>6</v>
      </c>
      <c r="H58" s="11">
        <v>7</v>
      </c>
      <c r="I58" s="11">
        <v>8</v>
      </c>
      <c r="J58" s="11">
        <v>9</v>
      </c>
      <c r="K58" s="11">
        <v>10</v>
      </c>
      <c r="L58" s="16">
        <v>11</v>
      </c>
    </row>
    <row r="59" spans="1:14" s="10" customFormat="1" ht="135" x14ac:dyDescent="0.25">
      <c r="B59" s="32" t="s">
        <v>62</v>
      </c>
      <c r="C59" s="12">
        <f>E49</f>
        <v>1.81</v>
      </c>
      <c r="D59" s="12">
        <f>F49</f>
        <v>0</v>
      </c>
      <c r="E59" s="12">
        <f>G49</f>
        <v>1.81</v>
      </c>
      <c r="F59" s="12">
        <f>H49</f>
        <v>0</v>
      </c>
      <c r="G59" s="12">
        <f>I49</f>
        <v>0</v>
      </c>
      <c r="H59" s="12">
        <f>J49</f>
        <v>0</v>
      </c>
      <c r="I59" s="12">
        <f>K49</f>
        <v>-1.81</v>
      </c>
      <c r="J59" s="12">
        <f>L49</f>
        <v>0</v>
      </c>
      <c r="K59" s="12">
        <f>M49</f>
        <v>-1.81</v>
      </c>
      <c r="L59" s="35" t="s">
        <v>70</v>
      </c>
    </row>
    <row r="60" spans="1:14" s="10" customFormat="1" ht="15.75" x14ac:dyDescent="0.25">
      <c r="B60" s="14" t="s">
        <v>25</v>
      </c>
      <c r="C60" s="12">
        <f>SUM(C59)</f>
        <v>1.81</v>
      </c>
      <c r="D60" s="12">
        <f t="shared" ref="D60:K60" si="3">SUM(D59)</f>
        <v>0</v>
      </c>
      <c r="E60" s="12">
        <f t="shared" si="3"/>
        <v>1.81</v>
      </c>
      <c r="F60" s="12">
        <f t="shared" si="3"/>
        <v>0</v>
      </c>
      <c r="G60" s="12">
        <f t="shared" si="3"/>
        <v>0</v>
      </c>
      <c r="H60" s="12">
        <f t="shared" si="3"/>
        <v>0</v>
      </c>
      <c r="I60" s="12">
        <f t="shared" si="3"/>
        <v>-1.81</v>
      </c>
      <c r="J60" s="12">
        <f t="shared" si="3"/>
        <v>0</v>
      </c>
      <c r="K60" s="12">
        <f t="shared" si="3"/>
        <v>-1.81</v>
      </c>
      <c r="L60" s="20"/>
    </row>
    <row r="61" spans="1:14" ht="15.75" x14ac:dyDescent="0.25">
      <c r="A61" s="9"/>
    </row>
    <row r="62" spans="1:14" ht="75.75" customHeight="1" x14ac:dyDescent="0.25">
      <c r="A62" s="9"/>
    </row>
    <row r="63" spans="1:14" ht="15.75" x14ac:dyDescent="0.25">
      <c r="A63" s="6" t="s">
        <v>38</v>
      </c>
      <c r="B63" s="50" t="s">
        <v>39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4" ht="15.75" x14ac:dyDescent="0.25">
      <c r="A64" s="9"/>
    </row>
    <row r="65" spans="1:13" ht="15.75" x14ac:dyDescent="0.25">
      <c r="A65" s="9"/>
    </row>
    <row r="66" spans="1:13" ht="93" customHeight="1" x14ac:dyDescent="0.25">
      <c r="A66" s="21" t="s">
        <v>40</v>
      </c>
      <c r="B66" s="21" t="s">
        <v>28</v>
      </c>
      <c r="C66" s="21" t="s">
        <v>41</v>
      </c>
      <c r="D66" s="21" t="s">
        <v>42</v>
      </c>
      <c r="E66" s="41" t="s">
        <v>43</v>
      </c>
      <c r="F66" s="42"/>
      <c r="G66" s="21" t="s">
        <v>31</v>
      </c>
      <c r="H66" s="21" t="s">
        <v>44</v>
      </c>
      <c r="I66" s="21" t="s">
        <v>16</v>
      </c>
    </row>
    <row r="67" spans="1:13" ht="21" customHeight="1" x14ac:dyDescent="0.25">
      <c r="A67" s="21">
        <v>1</v>
      </c>
      <c r="B67" s="21">
        <v>2</v>
      </c>
      <c r="C67" s="21">
        <v>3</v>
      </c>
      <c r="D67" s="21">
        <v>4</v>
      </c>
      <c r="E67" s="41">
        <v>5</v>
      </c>
      <c r="F67" s="42"/>
      <c r="G67" s="21">
        <v>6</v>
      </c>
      <c r="H67" s="21">
        <v>7</v>
      </c>
      <c r="I67" s="21">
        <v>8</v>
      </c>
    </row>
    <row r="68" spans="1:13" ht="15.75" x14ac:dyDescent="0.25">
      <c r="A68" s="22">
        <v>1</v>
      </c>
      <c r="B68" s="23">
        <f>B11</f>
        <v>613240</v>
      </c>
      <c r="C68" s="14" t="s">
        <v>45</v>
      </c>
      <c r="D68" s="24"/>
      <c r="E68" s="41"/>
      <c r="F68" s="42"/>
      <c r="G68" s="11"/>
      <c r="H68" s="11"/>
      <c r="I68" s="11"/>
    </row>
    <row r="69" spans="1:13" ht="78" customHeight="1" x14ac:dyDescent="0.25">
      <c r="A69" s="37">
        <v>1.1000000000000001</v>
      </c>
      <c r="B69" s="37"/>
      <c r="C69" s="36" t="s">
        <v>63</v>
      </c>
      <c r="D69" s="33" t="s">
        <v>58</v>
      </c>
      <c r="E69" s="40" t="s">
        <v>59</v>
      </c>
      <c r="F69" s="40"/>
      <c r="G69" s="12">
        <f>B22</f>
        <v>1.81</v>
      </c>
      <c r="H69" s="11">
        <v>0</v>
      </c>
      <c r="I69" s="12">
        <f>H69-G69</f>
        <v>-1.81</v>
      </c>
    </row>
    <row r="70" spans="1:13" s="10" customFormat="1" ht="32.25" customHeight="1" x14ac:dyDescent="0.25">
      <c r="A70" s="60" t="s">
        <v>68</v>
      </c>
      <c r="B70" s="61"/>
      <c r="C70" s="61"/>
      <c r="D70" s="61"/>
      <c r="E70" s="61"/>
      <c r="F70" s="61"/>
      <c r="G70" s="61"/>
      <c r="H70" s="61"/>
      <c r="I70" s="62"/>
    </row>
    <row r="71" spans="1:13" ht="15.75" x14ac:dyDescent="0.25">
      <c r="A71" s="22">
        <v>2</v>
      </c>
      <c r="B71" s="26"/>
      <c r="C71" s="27" t="s">
        <v>48</v>
      </c>
      <c r="D71" s="28"/>
      <c r="E71" s="41"/>
      <c r="F71" s="42"/>
      <c r="G71" s="14"/>
      <c r="H71" s="14"/>
      <c r="I71" s="14"/>
    </row>
    <row r="72" spans="1:13" ht="90" customHeight="1" x14ac:dyDescent="0.25">
      <c r="A72" s="37">
        <v>2.1</v>
      </c>
      <c r="B72" s="37"/>
      <c r="C72" s="39" t="s">
        <v>64</v>
      </c>
      <c r="D72" s="38" t="s">
        <v>46</v>
      </c>
      <c r="E72" s="63" t="s">
        <v>66</v>
      </c>
      <c r="F72" s="64"/>
      <c r="G72" s="11">
        <v>1</v>
      </c>
      <c r="H72" s="11">
        <v>1</v>
      </c>
      <c r="I72" s="11" t="s">
        <v>57</v>
      </c>
    </row>
    <row r="73" spans="1:13" ht="15.75" customHeight="1" x14ac:dyDescent="0.25">
      <c r="A73" s="60" t="s">
        <v>47</v>
      </c>
      <c r="B73" s="61"/>
      <c r="C73" s="61"/>
      <c r="D73" s="61"/>
      <c r="E73" s="61"/>
      <c r="F73" s="61"/>
      <c r="G73" s="61"/>
      <c r="H73" s="61"/>
      <c r="I73" s="62"/>
    </row>
    <row r="74" spans="1:13" ht="34.5" customHeight="1" x14ac:dyDescent="0.25">
      <c r="A74" s="22">
        <v>3</v>
      </c>
      <c r="B74" s="27"/>
      <c r="C74" s="27" t="s">
        <v>49</v>
      </c>
      <c r="D74" s="25"/>
      <c r="E74" s="41"/>
      <c r="F74" s="42"/>
      <c r="G74" s="14"/>
      <c r="H74" s="14"/>
      <c r="I74" s="14"/>
    </row>
    <row r="75" spans="1:13" ht="96" customHeight="1" x14ac:dyDescent="0.25">
      <c r="A75" s="37">
        <v>3.1</v>
      </c>
      <c r="B75" s="37"/>
      <c r="C75" s="27" t="s">
        <v>65</v>
      </c>
      <c r="D75" s="38" t="s">
        <v>50</v>
      </c>
      <c r="E75" s="63" t="s">
        <v>67</v>
      </c>
      <c r="F75" s="64"/>
      <c r="G75" s="11">
        <v>1.81</v>
      </c>
      <c r="H75" s="11">
        <v>0</v>
      </c>
      <c r="I75" s="12">
        <f>H75-G75</f>
        <v>-1.81</v>
      </c>
    </row>
    <row r="76" spans="1:13" ht="36.75" customHeight="1" x14ac:dyDescent="0.25">
      <c r="A76" s="60" t="s">
        <v>68</v>
      </c>
      <c r="B76" s="61"/>
      <c r="C76" s="61"/>
      <c r="D76" s="61"/>
      <c r="E76" s="61"/>
      <c r="F76" s="61"/>
      <c r="G76" s="61"/>
      <c r="H76" s="61"/>
      <c r="I76" s="62"/>
    </row>
    <row r="77" spans="1:13" ht="72.75" customHeight="1" x14ac:dyDescent="0.25">
      <c r="A77" s="66" t="s">
        <v>69</v>
      </c>
      <c r="B77" s="66"/>
      <c r="C77" s="66"/>
      <c r="D77" s="66"/>
      <c r="E77" s="66"/>
      <c r="F77" s="66"/>
      <c r="G77" s="66"/>
      <c r="H77" s="66"/>
      <c r="I77" s="66"/>
    </row>
    <row r="78" spans="1:13" ht="15.75" x14ac:dyDescent="0.25">
      <c r="A78" s="9"/>
    </row>
    <row r="79" spans="1:13" ht="15.75" x14ac:dyDescent="0.25">
      <c r="A79" s="9"/>
    </row>
    <row r="80" spans="1:13" ht="15.75" x14ac:dyDescent="0.25">
      <c r="A80" s="50" t="s">
        <v>51</v>
      </c>
      <c r="B80" s="50"/>
      <c r="C80" s="50"/>
      <c r="D80" s="50"/>
      <c r="E80" s="50"/>
      <c r="F80" s="50"/>
      <c r="G80" s="50"/>
      <c r="H80" s="29"/>
      <c r="J80" s="67" t="s">
        <v>52</v>
      </c>
      <c r="K80" s="67"/>
      <c r="L80" s="67"/>
      <c r="M80" s="67"/>
    </row>
    <row r="81" spans="1:13" ht="15.75" customHeight="1" x14ac:dyDescent="0.25">
      <c r="A81" s="3"/>
      <c r="B81" s="6"/>
      <c r="C81" s="6"/>
      <c r="D81" s="3"/>
      <c r="H81" s="30" t="s">
        <v>53</v>
      </c>
      <c r="J81" s="65" t="s">
        <v>54</v>
      </c>
      <c r="K81" s="65"/>
      <c r="L81" s="65"/>
      <c r="M81" s="65"/>
    </row>
    <row r="82" spans="1:13" ht="15" customHeight="1" x14ac:dyDescent="0.25">
      <c r="A82" s="31"/>
      <c r="D82" s="3"/>
      <c r="J82" s="10"/>
      <c r="K82" s="10"/>
      <c r="L82" s="10"/>
      <c r="M82" s="10"/>
    </row>
    <row r="83" spans="1:13" ht="15.75" x14ac:dyDescent="0.25">
      <c r="A83" s="50" t="s">
        <v>55</v>
      </c>
      <c r="B83" s="50"/>
      <c r="C83" s="50"/>
      <c r="D83" s="50"/>
      <c r="E83" s="50"/>
      <c r="F83" s="50"/>
      <c r="G83" s="50"/>
      <c r="H83" s="29"/>
      <c r="J83" s="67" t="s">
        <v>56</v>
      </c>
      <c r="K83" s="67"/>
      <c r="L83" s="67"/>
      <c r="M83" s="67"/>
    </row>
    <row r="84" spans="1:13" ht="15.75" customHeight="1" x14ac:dyDescent="0.25">
      <c r="A84" s="3"/>
      <c r="B84" s="3"/>
      <c r="C84" s="3"/>
      <c r="D84" s="3"/>
      <c r="E84" s="3"/>
      <c r="F84" s="3"/>
      <c r="G84" s="3"/>
      <c r="H84" s="30" t="s">
        <v>53</v>
      </c>
      <c r="J84" s="65" t="s">
        <v>54</v>
      </c>
      <c r="K84" s="65"/>
      <c r="L84" s="65"/>
      <c r="M84" s="65"/>
    </row>
  </sheetData>
  <mergeCells count="58">
    <mergeCell ref="J84:M84"/>
    <mergeCell ref="A77:I77"/>
    <mergeCell ref="A80:G80"/>
    <mergeCell ref="J80:M80"/>
    <mergeCell ref="J81:M81"/>
    <mergeCell ref="A83:G83"/>
    <mergeCell ref="J83:M83"/>
    <mergeCell ref="B63:M63"/>
    <mergeCell ref="E66:F66"/>
    <mergeCell ref="E67:F67"/>
    <mergeCell ref="E68:F68"/>
    <mergeCell ref="A70:I70"/>
    <mergeCell ref="E71:F71"/>
    <mergeCell ref="E72:F72"/>
    <mergeCell ref="A73:I73"/>
    <mergeCell ref="E74:F74"/>
    <mergeCell ref="E75:F75"/>
    <mergeCell ref="A76:I76"/>
    <mergeCell ref="N46:N47"/>
    <mergeCell ref="A50:D50"/>
    <mergeCell ref="B52:M52"/>
    <mergeCell ref="B53:M53"/>
    <mergeCell ref="B56:B57"/>
    <mergeCell ref="C56:E56"/>
    <mergeCell ref="F56:H56"/>
    <mergeCell ref="I56:K56"/>
    <mergeCell ref="L56:L57"/>
    <mergeCell ref="B44:M44"/>
    <mergeCell ref="A46:A47"/>
    <mergeCell ref="B46:B47"/>
    <mergeCell ref="C46:C47"/>
    <mergeCell ref="D46:D47"/>
    <mergeCell ref="E46:G46"/>
    <mergeCell ref="H46:J46"/>
    <mergeCell ref="K46:M46"/>
    <mergeCell ref="B30:B31"/>
    <mergeCell ref="C30:E30"/>
    <mergeCell ref="F30:H30"/>
    <mergeCell ref="I30:K30"/>
    <mergeCell ref="A37:K37"/>
    <mergeCell ref="A2:M2"/>
    <mergeCell ref="A3:M3"/>
    <mergeCell ref="A7:A8"/>
    <mergeCell ref="E7:M7"/>
    <mergeCell ref="E8:M8"/>
    <mergeCell ref="E69:F69"/>
    <mergeCell ref="A9:A10"/>
    <mergeCell ref="E9:M9"/>
    <mergeCell ref="E10:M10"/>
    <mergeCell ref="A11:A12"/>
    <mergeCell ref="E11:M11"/>
    <mergeCell ref="E12:M12"/>
    <mergeCell ref="B19:D19"/>
    <mergeCell ref="E19:G19"/>
    <mergeCell ref="H19:J19"/>
    <mergeCell ref="A27:A28"/>
    <mergeCell ref="B27:M27"/>
    <mergeCell ref="A30:A31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2019-02-28T11:46:54Z</dcterms:created>
  <dcterms:modified xsi:type="dcterms:W3CDTF">2019-02-28T15:29:59Z</dcterms:modified>
</cp:coreProperties>
</file>