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9875" windowHeight="6825"/>
  </bookViews>
  <sheets>
    <sheet name="звіт" sheetId="1" r:id="rId1"/>
  </sheets>
  <calcPr calcId="144525"/>
</workbook>
</file>

<file path=xl/calcChain.xml><?xml version="1.0" encoding="utf-8"?>
<calcChain xmlns="http://schemas.openxmlformats.org/spreadsheetml/2006/main">
  <c r="I22" i="1" l="1"/>
  <c r="L49" i="1" s="1"/>
  <c r="J67" i="1" s="1"/>
  <c r="J68" i="1" s="1"/>
  <c r="B76" i="1"/>
  <c r="I49" i="1"/>
  <c r="H49" i="1"/>
  <c r="F49" i="1"/>
  <c r="E49" i="1"/>
  <c r="B49" i="1"/>
  <c r="H22" i="1"/>
  <c r="K49" i="1" s="1"/>
  <c r="I67" i="1" s="1"/>
  <c r="I68" i="1" s="1"/>
  <c r="G22" i="1"/>
  <c r="J49" i="1" s="1"/>
  <c r="D22" i="1"/>
  <c r="G49" i="1" s="1"/>
  <c r="G50" i="1" l="1"/>
  <c r="E67" i="1"/>
  <c r="E68" i="1" s="1"/>
  <c r="E50" i="1"/>
  <c r="C67" i="1"/>
  <c r="C68" i="1" s="1"/>
  <c r="J50" i="1"/>
  <c r="M50" i="1" s="1"/>
  <c r="H67" i="1"/>
  <c r="H68" i="1" s="1"/>
  <c r="F50" i="1"/>
  <c r="D67" i="1"/>
  <c r="D68" i="1" s="1"/>
  <c r="H50" i="1"/>
  <c r="F67" i="1"/>
  <c r="F68" i="1" s="1"/>
  <c r="I50" i="1"/>
  <c r="L50" i="1" s="1"/>
  <c r="G67" i="1"/>
  <c r="G68" i="1" s="1"/>
  <c r="J22" i="1"/>
  <c r="M49" i="1" s="1"/>
  <c r="K67" i="1" s="1"/>
  <c r="K68" i="1" s="1"/>
  <c r="K50" i="1" l="1"/>
</calcChain>
</file>

<file path=xl/sharedStrings.xml><?xml version="1.0" encoding="utf-8"?>
<sst xmlns="http://schemas.openxmlformats.org/spreadsheetml/2006/main" count="144" uniqueCount="76">
  <si>
    <t>Звіт</t>
  </si>
  <si>
    <t>про виконання паспорта бюджетної програми місцевого бюджету за 2018 рік</t>
  </si>
  <si>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</si>
  <si>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</si>
  <si>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</si>
  <si>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</si>
  <si>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</si>
  <si>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</si>
  <si>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</si>
  <si>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</si>
  <si>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</si>
  <si>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</si>
  <si>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Видатки та надання кредитів за бюджетною програмою за звітний період</t>
  </si>
  <si>
    <t>(тис.грн.)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</si>
  <si>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</si>
  <si>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</si>
  <si>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</si>
  <si>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</si>
  <si>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</si>
  <si>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</si>
  <si>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</si>
  <si>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Напрями використання бюджетних коштів:</t>
  </si>
  <si>
    <t>(грн)</t>
  </si>
  <si>
    <t>N
з/п</t>
  </si>
  <si>
    <t>Напрями використання  бюджетних коштів</t>
  </si>
  <si>
    <t>Усього</t>
  </si>
  <si>
    <t>Пояснення щодо причин відхилення між касовими видатками (наданими кредитами) та затвердженими у паспорті бюджетної програми</t>
  </si>
  <si>
    <t>Обсяги фінансування бюджетної програми за звітний період у розрізі підпрограм та завдань</t>
  </si>
  <si>
    <t>КПКВК</t>
  </si>
  <si>
    <t>КФКВК</t>
  </si>
  <si>
    <t xml:space="preserve">Підпрограма/ завдання 
бюджетної програми
</t>
  </si>
  <si>
    <t xml:space="preserve">Затверджено паспортом
бюджетної програми
на звітний період
</t>
  </si>
  <si>
    <t xml:space="preserve">Касові видатки (надані кредити) 
за звітний період
</t>
  </si>
  <si>
    <t>Пояснення щодо причин відхилення</t>
  </si>
  <si>
    <t>Усього:</t>
  </si>
  <si>
    <t>6.</t>
  </si>
  <si>
    <t>Видатки на реалізацію регіональних цільових програм, які виконуються в межах бюджетної програми, за звітний період</t>
  </si>
  <si>
    <t>Найменування місцевої / регіональної програми</t>
  </si>
  <si>
    <t>7.</t>
  </si>
  <si>
    <t>Результативні показники бюджетної програми та аналіз їх виконання:</t>
  </si>
  <si>
    <t>N
 з/п</t>
  </si>
  <si>
    <t>Показники</t>
  </si>
  <si>
    <t>Одиниця виміру</t>
  </si>
  <si>
    <t>Джерело інформації</t>
  </si>
  <si>
    <t>Виконано за звітній період (касові видатки/надані кредити)</t>
  </si>
  <si>
    <t>затрат</t>
  </si>
  <si>
    <t>од.</t>
  </si>
  <si>
    <t>Розбіжностей між затвердженими та досягнутими результативними показниками немає</t>
  </si>
  <si>
    <t>продукту</t>
  </si>
  <si>
    <t>ефективності</t>
  </si>
  <si>
    <t>грн.</t>
  </si>
  <si>
    <t>Пояснення: на протязі року проводились зміни до паспорту бюджетної програми, де уточнювались показники ефективності під фактичні показники.</t>
  </si>
  <si>
    <t>якості</t>
  </si>
  <si>
    <t>%</t>
  </si>
  <si>
    <t>Розрахунково</t>
  </si>
  <si>
    <t>Пояснення: на протязі року проводились зміни до паспорту бюджетної програми, де уточнювались показники якості під фактичні показники.</t>
  </si>
  <si>
    <t>Керівник установи головного розпорядника бюджетних коштів</t>
  </si>
  <si>
    <t>Є. КОРИТНИК</t>
  </si>
  <si>
    <t>(підпис)</t>
  </si>
  <si>
    <t>(ініціали та прізвище)</t>
  </si>
  <si>
    <t>Головний бухгалтер установи головного розпорядника бюджетних коштів</t>
  </si>
  <si>
    <t>А. ПЕЛИХ</t>
  </si>
  <si>
    <t>-</t>
  </si>
  <si>
    <t>Здійснення заходів із землеустрою</t>
  </si>
  <si>
    <t>Завдання 1. Створення цифрового векторного топографічного плану в масштабі 1:2000з перерізом рельєфу горизонталями через 2 м за адресою с. Чернеччина , вул. Готеляка , 14, Чернеччинської сільської ради Охтирського району Сумської області в державній системі координат УСК 2000, орієнтовною площею 1,5 га з видачею на папері і в цифровому електронному вигляді Завдання 2. Створення цифрового векторного топографічного плану в масштабі 1:500 з перерізом рельєфу горизонталями через 2 м за адресою: вул.Ластович, 33, с. Сонячне, Охтирський район, Сумської області                    в державній системі координат УСК 2000, орієнтованою площею 1,5 га в видачею на папері і в цифровому електронному вигляді.</t>
  </si>
  <si>
    <t>Програма економічного і соціального розвитку Чернеччинської сільської ради (об’єднаної територіальної громади) на 2018 рік</t>
  </si>
  <si>
    <t xml:space="preserve">Обсяг видатків </t>
  </si>
  <si>
    <t>тис. грн.</t>
  </si>
  <si>
    <t>Кошторис</t>
  </si>
  <si>
    <t>Кількість земельних ділянок, на яких необхідно створити</t>
  </si>
  <si>
    <t>га</t>
  </si>
  <si>
    <t xml:space="preserve">Кількість проектів </t>
  </si>
  <si>
    <t xml:space="preserve">Рішення сесії </t>
  </si>
  <si>
    <t>Середні витрати на розробку проекту на 1 га</t>
  </si>
  <si>
    <t xml:space="preserve">Рівень готовності </t>
  </si>
  <si>
    <t>Аналіз стану виконання результативних показників : розбіжностей між затвердженими та досягнутими результативними показниками немає. Передбачені бюджетною програмою кошти використані  на здійснення заходів із землеустрою за цільовим призначенням  відповідно до головної мети діяльності за бюджетною програмою по КПКВК 0617130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</si>
</sst>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4" x14ac:knownFonts="1">
    <font>
      <sz val="11"/>
      <color theme="1"/>
      <name val="Calibri"/>
      <family val="2"/>
      <charset val="204"/>
      <scheme val="minor"/>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1"/>
      <color theme="1"/>
      <name val="Times New Roman"/>
      <family val="1"/>
      <charset val="204"/>
    </font>
    <font>
      <sz val="14"/>
      <color rgb="FF000000"/>
      <name val="Times New Roman"/>
      <family val="1"/>
      <charset val="204"/>
    </font>
    <font>
      <sz val="9"/>
      <name val="Times New Roman"/>
      <family val="1"/>
      <charset val="204"/>
    </font>
    <font>
      <sz val="11"/>
      <name val="Times New Roman Cyr"/>
      <charset val="204"/>
    </font>
    <font>
      <sz val="10"/>
      <color rgb="FF000000"/>
      <name val="Times New Roman"/>
      <family val="1"/>
      <charset val="204"/>
    </font>
    <font>
      <sz val="12"/>
      <name val="Times New Roman"/>
      <family val="1"/>
      <charset val="204"/>
    </font>
    <font>
      <sz val="11"/>
      <name val="Times New Roman"/>
      <family val="1"/>
      <charset val="204"/>
    </font>
    <font>
      <sz val="10"/>
      <color theme="1"/>
      <name val="Times New Roman"/>
      <family val="1"/>
      <charset val="204"/>
    </font>
    <font>
      <sz val="11"/>
      <color rgb="FF000000"/>
      <name val="Times New Roman"/>
      <family val="1"/>
      <charset val="204"/>
    </font>
    <font>
      <sz val="9"/>
      <color rgb="FF00000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164" fontId="2" fillId="0" borderId="1" xfId="0" applyNumberFormat="1"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xf numFmtId="0" fontId="4" fillId="0" borderId="0" xfId="0" applyFont="1"/>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4" fillId="0" borderId="2" xfId="0" applyFont="1" applyBorder="1" applyAlignment="1">
      <alignment wrapText="1"/>
    </xf>
    <xf numFmtId="0" fontId="4" fillId="0" borderId="2" xfId="0" applyFont="1" applyBorder="1"/>
    <xf numFmtId="0" fontId="8" fillId="0" borderId="2" xfId="0" applyFont="1" applyBorder="1" applyAlignment="1">
      <alignment horizontal="center" vertical="center" wrapText="1"/>
    </xf>
    <xf numFmtId="0" fontId="9" fillId="0" borderId="2" xfId="0" applyNumberFormat="1" applyFont="1" applyBorder="1" applyAlignment="1">
      <alignment vertical="top" wrapText="1"/>
    </xf>
    <xf numFmtId="164" fontId="9"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top" wrapText="1"/>
    </xf>
    <xf numFmtId="0" fontId="9" fillId="0" borderId="9" xfId="0" applyFont="1" applyBorder="1" applyAlignment="1">
      <alignment vertical="center" wrapText="1"/>
    </xf>
    <xf numFmtId="0" fontId="9" fillId="0" borderId="2" xfId="0" applyFont="1" applyBorder="1" applyAlignment="1">
      <alignment vertical="center" wrapText="1"/>
    </xf>
    <xf numFmtId="0" fontId="10" fillId="0" borderId="6" xfId="0" applyFont="1" applyBorder="1" applyAlignment="1">
      <alignment horizontal="center" vertical="top" wrapText="1"/>
    </xf>
    <xf numFmtId="0" fontId="8" fillId="0" borderId="2" xfId="0" applyFont="1" applyBorder="1" applyAlignment="1">
      <alignment horizontal="center" vertical="center" wrapText="1"/>
    </xf>
    <xf numFmtId="0" fontId="0" fillId="0" borderId="1" xfId="0" applyBorder="1"/>
    <xf numFmtId="0" fontId="8" fillId="0" borderId="0" xfId="0" applyFont="1" applyAlignment="1">
      <alignment horizontal="center" vertical="top" wrapText="1"/>
    </xf>
    <xf numFmtId="0" fontId="0" fillId="0" borderId="0" xfId="0" applyAlignment="1">
      <alignment vertical="center" wrapText="1"/>
    </xf>
    <xf numFmtId="0" fontId="12" fillId="0" borderId="2" xfId="0" applyFont="1" applyBorder="1" applyAlignment="1">
      <alignment vertical="top" wrapText="1"/>
    </xf>
    <xf numFmtId="0" fontId="9" fillId="0" borderId="2" xfId="0" applyFont="1" applyBorder="1" applyAlignment="1">
      <alignment horizontal="center" vertical="center" wrapText="1"/>
    </xf>
    <xf numFmtId="0" fontId="3" fillId="0" borderId="9" xfId="0" applyFont="1" applyBorder="1" applyAlignment="1">
      <alignment horizontal="center" vertical="top"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1" fillId="0" borderId="0" xfId="0" applyFont="1" applyAlignment="1">
      <alignment horizontal="center" vertical="center"/>
    </xf>
    <xf numFmtId="164" fontId="2" fillId="0" borderId="1" xfId="0" applyNumberFormat="1" applyFont="1" applyBorder="1" applyAlignment="1">
      <alignment horizontal="center" vertical="center" wrapText="1"/>
    </xf>
    <xf numFmtId="0" fontId="3" fillId="0" borderId="0" xfId="0" applyFont="1" applyBorder="1" applyAlignment="1">
      <alignment horizontal="center" vertical="top" wrapText="1"/>
    </xf>
    <xf numFmtId="166" fontId="2"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horizontal="left" vertical="center" wrapText="1"/>
    </xf>
    <xf numFmtId="0" fontId="9" fillId="0" borderId="2" xfId="0" applyNumberFormat="1"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9" fillId="0" borderId="3" xfId="0" applyNumberFormat="1" applyFont="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view="pageBreakPreview" topLeftCell="A83" zoomScale="60" zoomScaleNormal="90" workbookViewId="0">
      <selection activeCell="E89" sqref="E89:F89"/>
    </sheetView>
  </sheetViews>
  <sheetFormatPr defaultColWidth="13.7109375" defaultRowHeight="15" x14ac:dyDescent="0.25"/>
  <cols>
    <col min="1" max="1" width="5.85546875" customWidth="1"/>
    <col min="3" max="3" width="13.140625" customWidth="1"/>
    <col min="4" max="4" width="25.140625" customWidth="1"/>
    <col min="11" max="11" width="11.28515625" customWidth="1"/>
    <col min="12" max="12" width="15.85546875" customWidth="1"/>
    <col min="13" max="13" width="19.5703125" customWidth="1"/>
    <col min="14" max="14" width="14" customWidth="1"/>
  </cols>
  <sheetData>
    <row r="1" spans="1:13" ht="69" customHeight="1" x14ac:dyDescent="0.25"/>
    <row r="2" spans="1:13" ht="15.75" x14ac:dyDescent="0.25">
      <c r="A2" s="56" t="s">
        <v>0</v>
      </c>
      <c r="B2" s="56"/>
      <c r="C2" s="56"/>
      <c r="D2" s="56"/>
      <c r="E2" s="56"/>
      <c r="F2" s="56"/>
      <c r="G2" s="56"/>
      <c r="H2" s="56"/>
      <c r="I2" s="56"/>
      <c r="J2" s="56"/>
      <c r="K2" s="56"/>
      <c r="L2" s="56"/>
      <c r="M2" s="56"/>
    </row>
    <row r="3" spans="1:13" ht="15.75" x14ac:dyDescent="0.25">
      <c r="A3" s="56" t="s">
        <v>1</v>
      </c>
      <c r="B3" s="56"/>
      <c r="C3" s="56"/>
      <c r="D3" s="56"/>
      <c r="E3" s="56"/>
      <c r="F3" s="56"/>
      <c r="G3" s="56"/>
      <c r="H3" s="56"/>
      <c r="I3" s="56"/>
      <c r="J3" s="56"/>
      <c r="K3" s="56"/>
      <c r="L3" s="56"/>
      <c r="M3" s="56"/>
    </row>
    <row r="4" spans="1:13" ht="15.75" x14ac:dyDescent="0.25">
      <c r="A4" s="1"/>
      <c r="B4" s="1"/>
      <c r="C4" s="1"/>
      <c r="D4" s="1"/>
      <c r="E4" s="1"/>
      <c r="F4" s="1"/>
      <c r="G4" s="1"/>
      <c r="H4" s="1"/>
      <c r="I4" s="1"/>
      <c r="J4" s="1"/>
      <c r="K4" s="1"/>
      <c r="L4" s="1"/>
      <c r="M4" s="1"/>
    </row>
    <row r="5" spans="1:13" ht="15.75" x14ac:dyDescent="0.25">
      <c r="A5" s="1"/>
      <c r="B5" s="1"/>
      <c r="C5" s="1"/>
      <c r="D5" s="1"/>
      <c r="E5" s="1"/>
      <c r="F5" s="1"/>
      <c r="G5" s="1"/>
      <c r="H5" s="1"/>
      <c r="I5" s="1"/>
      <c r="J5" s="1"/>
      <c r="K5" s="1"/>
      <c r="L5" s="1"/>
      <c r="M5" s="1"/>
    </row>
    <row r="6" spans="1:13" ht="15.75" x14ac:dyDescent="0.25">
      <c r="A6" s="1"/>
      <c r="B6" s="1"/>
      <c r="C6" s="1"/>
      <c r="D6" s="1"/>
      <c r="E6" s="1"/>
      <c r="F6" s="1"/>
      <c r="G6" s="1"/>
      <c r="H6" s="1"/>
      <c r="I6" s="1"/>
      <c r="J6" s="1"/>
      <c r="K6" s="1"/>
      <c r="L6" s="1"/>
      <c r="M6" s="1"/>
    </row>
    <row r="7" spans="1:13" ht="27" customHeight="1" x14ac:dyDescent="0.25">
      <c r="A7" s="54" t="s">
        <v>2</v>
      </c>
      <c r="B7" s="2">
        <v>600000</v>
      </c>
      <c r="C7" s="3"/>
      <c r="E7" s="57" t="s">
        <v>3</v>
      </c>
      <c r="F7" s="57"/>
      <c r="G7" s="57"/>
      <c r="H7" s="57"/>
      <c r="I7" s="57"/>
      <c r="J7" s="57"/>
      <c r="K7" s="57"/>
      <c r="L7" s="57"/>
      <c r="M7" s="57"/>
    </row>
    <row r="8" spans="1:13" ht="15" customHeight="1" x14ac:dyDescent="0.25">
      <c r="A8" s="54"/>
      <c r="B8" s="4" t="s">
        <v>4</v>
      </c>
      <c r="C8" s="3"/>
      <c r="E8" s="55" t="s">
        <v>5</v>
      </c>
      <c r="F8" s="55"/>
      <c r="G8" s="55"/>
      <c r="H8" s="55"/>
      <c r="I8" s="55"/>
      <c r="J8" s="55"/>
      <c r="K8" s="55"/>
      <c r="L8" s="55"/>
      <c r="M8" s="55"/>
    </row>
    <row r="9" spans="1:13" ht="15.75" x14ac:dyDescent="0.25">
      <c r="A9" s="54" t="s">
        <v>6</v>
      </c>
      <c r="B9" s="2">
        <v>610000</v>
      </c>
      <c r="C9" s="3"/>
      <c r="E9" s="57" t="s">
        <v>3</v>
      </c>
      <c r="F9" s="57"/>
      <c r="G9" s="57"/>
      <c r="H9" s="57"/>
      <c r="I9" s="57"/>
      <c r="J9" s="57"/>
      <c r="K9" s="57"/>
      <c r="L9" s="57"/>
      <c r="M9" s="57"/>
    </row>
    <row r="10" spans="1:13" ht="15" customHeight="1" x14ac:dyDescent="0.25">
      <c r="A10" s="54"/>
      <c r="B10" s="4" t="s">
        <v>4</v>
      </c>
      <c r="C10" s="3"/>
      <c r="E10" s="58" t="s">
        <v>7</v>
      </c>
      <c r="F10" s="58"/>
      <c r="G10" s="58"/>
      <c r="H10" s="58"/>
      <c r="I10" s="58"/>
      <c r="J10" s="58"/>
      <c r="K10" s="58"/>
      <c r="L10" s="58"/>
      <c r="M10" s="58"/>
    </row>
    <row r="11" spans="1:13" ht="38.25" customHeight="1" x14ac:dyDescent="0.25">
      <c r="A11" s="54" t="s">
        <v>8</v>
      </c>
      <c r="B11" s="2">
        <v>617130</v>
      </c>
      <c r="C11" s="59">
        <v>421</v>
      </c>
      <c r="E11" s="60" t="s">
        <v>63</v>
      </c>
      <c r="F11" s="60"/>
      <c r="G11" s="60"/>
      <c r="H11" s="60"/>
      <c r="I11" s="60"/>
      <c r="J11" s="60"/>
      <c r="K11" s="60"/>
      <c r="L11" s="60"/>
      <c r="M11" s="60"/>
    </row>
    <row r="12" spans="1:13" ht="15" customHeight="1" x14ac:dyDescent="0.25">
      <c r="A12" s="54"/>
      <c r="B12" s="5" t="s">
        <v>4</v>
      </c>
      <c r="C12" s="5" t="s">
        <v>9</v>
      </c>
      <c r="E12" s="55" t="s">
        <v>10</v>
      </c>
      <c r="F12" s="55"/>
      <c r="G12" s="55"/>
      <c r="H12" s="55"/>
      <c r="I12" s="55"/>
      <c r="J12" s="55"/>
      <c r="K12" s="55"/>
      <c r="L12" s="55"/>
      <c r="M12" s="55"/>
    </row>
    <row r="13" spans="1:13" ht="15" customHeight="1" x14ac:dyDescent="0.25">
      <c r="A13" s="6"/>
      <c r="B13" s="5"/>
      <c r="C13" s="5"/>
      <c r="E13" s="4"/>
      <c r="F13" s="4"/>
      <c r="G13" s="4"/>
      <c r="H13" s="4"/>
      <c r="I13" s="4"/>
      <c r="J13" s="4"/>
      <c r="K13" s="4"/>
      <c r="L13" s="4"/>
      <c r="M13" s="4"/>
    </row>
    <row r="14" spans="1:13" ht="15" customHeight="1" x14ac:dyDescent="0.25">
      <c r="A14" s="6"/>
      <c r="B14" s="5"/>
      <c r="C14" s="5"/>
      <c r="E14" s="4"/>
      <c r="F14" s="4"/>
      <c r="G14" s="4"/>
      <c r="H14" s="4"/>
      <c r="I14" s="4"/>
      <c r="J14" s="4"/>
      <c r="K14" s="4"/>
      <c r="L14" s="4"/>
      <c r="M14" s="4"/>
    </row>
    <row r="15" spans="1:13" ht="15" customHeight="1" x14ac:dyDescent="0.25">
      <c r="A15" s="6"/>
      <c r="B15" s="5"/>
      <c r="C15" s="5"/>
      <c r="E15" s="4"/>
      <c r="F15" s="4"/>
      <c r="G15" s="4"/>
      <c r="H15" s="4"/>
      <c r="I15" s="4"/>
      <c r="J15" s="4"/>
      <c r="K15" s="4"/>
      <c r="L15" s="4"/>
      <c r="M15" s="4"/>
    </row>
    <row r="16" spans="1:13" ht="15.75" x14ac:dyDescent="0.25">
      <c r="A16" s="7" t="s">
        <v>11</v>
      </c>
      <c r="B16" s="8" t="s">
        <v>12</v>
      </c>
    </row>
    <row r="17" spans="1:13" ht="15.75" x14ac:dyDescent="0.25">
      <c r="A17" s="9"/>
    </row>
    <row r="18" spans="1:13" x14ac:dyDescent="0.25">
      <c r="B18" s="10"/>
      <c r="C18" s="10"/>
      <c r="D18" s="10"/>
      <c r="E18" s="10"/>
      <c r="F18" s="10"/>
      <c r="G18" s="10"/>
      <c r="H18" s="10"/>
      <c r="I18" s="10"/>
      <c r="J18" s="10" t="s">
        <v>13</v>
      </c>
    </row>
    <row r="19" spans="1:13" ht="51.75" customHeight="1" x14ac:dyDescent="0.25">
      <c r="B19" s="49" t="s">
        <v>14</v>
      </c>
      <c r="C19" s="49"/>
      <c r="D19" s="49"/>
      <c r="E19" s="49" t="s">
        <v>15</v>
      </c>
      <c r="F19" s="49"/>
      <c r="G19" s="49"/>
      <c r="H19" s="49" t="s">
        <v>16</v>
      </c>
      <c r="I19" s="49"/>
      <c r="J19" s="49"/>
    </row>
    <row r="20" spans="1:13" ht="31.5" x14ac:dyDescent="0.25">
      <c r="B20" s="11" t="s">
        <v>17</v>
      </c>
      <c r="C20" s="11" t="s">
        <v>18</v>
      </c>
      <c r="D20" s="11" t="s">
        <v>19</v>
      </c>
      <c r="E20" s="11" t="s">
        <v>17</v>
      </c>
      <c r="F20" s="11" t="s">
        <v>18</v>
      </c>
      <c r="G20" s="11" t="s">
        <v>19</v>
      </c>
      <c r="H20" s="11" t="s">
        <v>17</v>
      </c>
      <c r="I20" s="11" t="s">
        <v>18</v>
      </c>
      <c r="J20" s="11" t="s">
        <v>19</v>
      </c>
    </row>
    <row r="21" spans="1:13" ht="15.75" x14ac:dyDescent="0.25">
      <c r="B21" s="11">
        <v>1</v>
      </c>
      <c r="C21" s="11">
        <v>2</v>
      </c>
      <c r="D21" s="11">
        <v>3</v>
      </c>
      <c r="E21" s="11">
        <v>4</v>
      </c>
      <c r="F21" s="11">
        <v>5</v>
      </c>
      <c r="G21" s="11">
        <v>6</v>
      </c>
      <c r="H21" s="11">
        <v>7</v>
      </c>
      <c r="I21" s="11">
        <v>8</v>
      </c>
      <c r="J21" s="11">
        <v>9</v>
      </c>
    </row>
    <row r="22" spans="1:13" ht="54" customHeight="1" x14ac:dyDescent="0.25">
      <c r="B22" s="11">
        <v>0</v>
      </c>
      <c r="C22" s="11">
        <v>18.350000000000001</v>
      </c>
      <c r="D22" s="11">
        <f>SUM(B22:C22)</f>
        <v>18.350000000000001</v>
      </c>
      <c r="E22" s="12">
        <v>0</v>
      </c>
      <c r="F22" s="12">
        <v>18.350000000000001</v>
      </c>
      <c r="G22" s="12">
        <f>SUM(E22:F22)</f>
        <v>18.350000000000001</v>
      </c>
      <c r="H22" s="13">
        <f>E22-B22</f>
        <v>0</v>
      </c>
      <c r="I22" s="13">
        <f>F22-C22</f>
        <v>0</v>
      </c>
      <c r="J22" s="13">
        <f>G22-D22</f>
        <v>0</v>
      </c>
    </row>
    <row r="23" spans="1:13" ht="28.5" hidden="1" customHeight="1" x14ac:dyDescent="0.25">
      <c r="B23" s="11"/>
      <c r="C23" s="11"/>
      <c r="D23" s="11"/>
      <c r="E23" s="11"/>
      <c r="F23" s="11"/>
      <c r="G23" s="11"/>
      <c r="H23" s="11"/>
      <c r="I23" s="11"/>
      <c r="J23" s="11"/>
    </row>
    <row r="24" spans="1:13" ht="15.75" hidden="1" x14ac:dyDescent="0.25">
      <c r="B24" s="11"/>
      <c r="C24" s="11"/>
      <c r="D24" s="11"/>
      <c r="E24" s="11"/>
      <c r="F24" s="11"/>
      <c r="G24" s="11"/>
      <c r="H24" s="11"/>
      <c r="I24" s="11"/>
      <c r="J24" s="11"/>
    </row>
    <row r="25" spans="1:13" ht="15.75" hidden="1" x14ac:dyDescent="0.25">
      <c r="A25" s="9"/>
      <c r="B25" s="11"/>
      <c r="C25" s="11"/>
      <c r="D25" s="11"/>
      <c r="E25" s="11"/>
      <c r="F25" s="11"/>
      <c r="G25" s="11"/>
      <c r="H25" s="11"/>
      <c r="I25" s="11"/>
      <c r="J25" s="11"/>
    </row>
    <row r="26" spans="1:13" ht="15.75" x14ac:dyDescent="0.25">
      <c r="A26" s="9"/>
    </row>
    <row r="27" spans="1:13" ht="15.75" hidden="1" x14ac:dyDescent="0.25">
      <c r="A27" s="54" t="s">
        <v>20</v>
      </c>
      <c r="B27" s="37" t="s">
        <v>21</v>
      </c>
      <c r="C27" s="37"/>
      <c r="D27" s="37"/>
      <c r="E27" s="37"/>
      <c r="F27" s="37"/>
      <c r="G27" s="37"/>
      <c r="H27" s="37"/>
      <c r="I27" s="37"/>
      <c r="J27" s="37"/>
      <c r="K27" s="37"/>
      <c r="L27" s="37"/>
      <c r="M27" s="37"/>
    </row>
    <row r="28" spans="1:13" ht="15.75" hidden="1" x14ac:dyDescent="0.25">
      <c r="A28" s="54"/>
      <c r="B28" s="3" t="s">
        <v>22</v>
      </c>
    </row>
    <row r="29" spans="1:13" ht="15.75" hidden="1" x14ac:dyDescent="0.25">
      <c r="A29" s="9"/>
    </row>
    <row r="30" spans="1:13" ht="79.5" hidden="1" customHeight="1" x14ac:dyDescent="0.25">
      <c r="A30" s="49" t="s">
        <v>23</v>
      </c>
      <c r="B30" s="49" t="s">
        <v>24</v>
      </c>
      <c r="C30" s="49" t="s">
        <v>14</v>
      </c>
      <c r="D30" s="49"/>
      <c r="E30" s="49"/>
      <c r="F30" s="49" t="s">
        <v>15</v>
      </c>
      <c r="G30" s="49"/>
      <c r="H30" s="49"/>
      <c r="I30" s="49" t="s">
        <v>16</v>
      </c>
      <c r="J30" s="49"/>
      <c r="K30" s="49"/>
    </row>
    <row r="31" spans="1:13" ht="31.5" hidden="1" x14ac:dyDescent="0.25">
      <c r="A31" s="49"/>
      <c r="B31" s="49"/>
      <c r="C31" s="11" t="s">
        <v>17</v>
      </c>
      <c r="D31" s="11" t="s">
        <v>18</v>
      </c>
      <c r="E31" s="11" t="s">
        <v>19</v>
      </c>
      <c r="F31" s="11" t="s">
        <v>17</v>
      </c>
      <c r="G31" s="11" t="s">
        <v>18</v>
      </c>
      <c r="H31" s="11" t="s">
        <v>19</v>
      </c>
      <c r="I31" s="11" t="s">
        <v>17</v>
      </c>
      <c r="J31" s="11" t="s">
        <v>18</v>
      </c>
      <c r="K31" s="11" t="s">
        <v>19</v>
      </c>
    </row>
    <row r="32" spans="1:13" ht="15.75" hidden="1" x14ac:dyDescent="0.25">
      <c r="A32" s="11">
        <v>1</v>
      </c>
      <c r="B32" s="11">
        <v>2</v>
      </c>
      <c r="C32" s="11">
        <v>3</v>
      </c>
      <c r="D32" s="11">
        <v>4</v>
      </c>
      <c r="E32" s="11">
        <v>5</v>
      </c>
      <c r="F32" s="11">
        <v>6</v>
      </c>
      <c r="G32" s="11">
        <v>7</v>
      </c>
      <c r="H32" s="11">
        <v>8</v>
      </c>
      <c r="I32" s="11">
        <v>9</v>
      </c>
      <c r="J32" s="11">
        <v>10</v>
      </c>
      <c r="K32" s="11">
        <v>11</v>
      </c>
    </row>
    <row r="33" spans="1:14" ht="15.75" hidden="1" x14ac:dyDescent="0.25">
      <c r="A33" s="11"/>
      <c r="B33" s="14"/>
      <c r="C33" s="11"/>
      <c r="D33" s="11"/>
      <c r="E33" s="11"/>
      <c r="F33" s="11"/>
      <c r="G33" s="11"/>
      <c r="H33" s="11"/>
      <c r="I33" s="11"/>
      <c r="J33" s="11"/>
      <c r="K33" s="11"/>
    </row>
    <row r="34" spans="1:14" ht="15.75" hidden="1" x14ac:dyDescent="0.25">
      <c r="A34" s="11"/>
      <c r="B34" s="14"/>
      <c r="C34" s="11"/>
      <c r="D34" s="11"/>
      <c r="E34" s="11"/>
      <c r="F34" s="11"/>
      <c r="G34" s="11"/>
      <c r="H34" s="11"/>
      <c r="I34" s="11"/>
      <c r="J34" s="11"/>
      <c r="K34" s="11"/>
    </row>
    <row r="35" spans="1:14" ht="15.75" hidden="1" x14ac:dyDescent="0.25">
      <c r="A35" s="11"/>
      <c r="B35" s="14"/>
      <c r="C35" s="11"/>
      <c r="D35" s="11"/>
      <c r="E35" s="11"/>
      <c r="F35" s="11"/>
      <c r="G35" s="11"/>
      <c r="H35" s="11"/>
      <c r="I35" s="11"/>
      <c r="J35" s="11"/>
      <c r="K35" s="11"/>
    </row>
    <row r="36" spans="1:14" ht="15.75" hidden="1" x14ac:dyDescent="0.25">
      <c r="A36" s="11"/>
      <c r="B36" s="14" t="s">
        <v>25</v>
      </c>
      <c r="C36" s="11"/>
      <c r="D36" s="11"/>
      <c r="E36" s="11"/>
      <c r="F36" s="11"/>
      <c r="G36" s="11"/>
      <c r="H36" s="11"/>
      <c r="I36" s="11"/>
      <c r="J36" s="11"/>
      <c r="K36" s="11"/>
    </row>
    <row r="37" spans="1:14" ht="15.75" hidden="1" x14ac:dyDescent="0.25">
      <c r="A37" s="49" t="s">
        <v>26</v>
      </c>
      <c r="B37" s="49"/>
      <c r="C37" s="49"/>
      <c r="D37" s="49"/>
      <c r="E37" s="49"/>
      <c r="F37" s="49"/>
      <c r="G37" s="49"/>
      <c r="H37" s="49"/>
      <c r="I37" s="49"/>
      <c r="J37" s="49"/>
      <c r="K37" s="49"/>
    </row>
    <row r="38" spans="1:14" ht="75.75" customHeight="1" x14ac:dyDescent="0.25">
      <c r="A38" s="15"/>
      <c r="B38" s="15"/>
      <c r="C38" s="15"/>
      <c r="D38" s="15"/>
      <c r="E38" s="15"/>
      <c r="F38" s="15"/>
      <c r="G38" s="15"/>
      <c r="H38" s="15"/>
      <c r="I38" s="15"/>
      <c r="J38" s="15"/>
      <c r="K38" s="15"/>
    </row>
    <row r="39" spans="1:14" ht="75.75" customHeight="1" x14ac:dyDescent="0.25">
      <c r="A39" s="15"/>
      <c r="B39" s="15"/>
      <c r="C39" s="15"/>
      <c r="D39" s="15"/>
      <c r="E39" s="15"/>
      <c r="F39" s="15"/>
      <c r="G39" s="15"/>
      <c r="H39" s="15"/>
      <c r="I39" s="15"/>
      <c r="J39" s="15"/>
      <c r="K39" s="15"/>
    </row>
    <row r="40" spans="1:14" ht="73.5" customHeight="1" x14ac:dyDescent="0.25">
      <c r="A40" s="15"/>
      <c r="B40" s="15"/>
      <c r="C40" s="15"/>
      <c r="D40" s="15"/>
      <c r="E40" s="15"/>
      <c r="F40" s="15"/>
      <c r="G40" s="15"/>
      <c r="H40" s="15"/>
      <c r="I40" s="15"/>
      <c r="J40" s="15"/>
      <c r="K40" s="15"/>
    </row>
    <row r="41" spans="1:14" ht="55.5" hidden="1" customHeight="1" x14ac:dyDescent="0.25">
      <c r="A41" s="15"/>
      <c r="B41" s="15"/>
      <c r="C41" s="15"/>
      <c r="D41" s="15"/>
      <c r="E41" s="15"/>
      <c r="F41" s="15"/>
      <c r="G41" s="15"/>
      <c r="H41" s="15"/>
      <c r="I41" s="15"/>
      <c r="J41" s="15"/>
      <c r="K41" s="15"/>
    </row>
    <row r="42" spans="1:14" ht="30.75" hidden="1" customHeight="1" x14ac:dyDescent="0.25">
      <c r="A42" s="15"/>
      <c r="B42" s="15"/>
      <c r="C42" s="15"/>
      <c r="D42" s="15"/>
      <c r="E42" s="15"/>
      <c r="F42" s="15"/>
      <c r="G42" s="15"/>
      <c r="H42" s="15"/>
      <c r="I42" s="15"/>
      <c r="J42" s="15"/>
      <c r="K42" s="15"/>
    </row>
    <row r="43" spans="1:14" ht="30.75" hidden="1" customHeight="1" x14ac:dyDescent="0.25">
      <c r="A43" s="15"/>
      <c r="B43" s="15"/>
      <c r="C43" s="15"/>
      <c r="D43" s="15"/>
      <c r="E43" s="15"/>
      <c r="F43" s="15"/>
      <c r="G43" s="15"/>
      <c r="H43" s="15"/>
      <c r="I43" s="15"/>
      <c r="J43" s="15"/>
      <c r="K43" s="15"/>
    </row>
    <row r="44" spans="1:14" s="10" customFormat="1" ht="28.5" customHeight="1" x14ac:dyDescent="0.25">
      <c r="A44" s="6" t="s">
        <v>20</v>
      </c>
      <c r="B44" s="53" t="s">
        <v>27</v>
      </c>
      <c r="C44" s="53"/>
      <c r="D44" s="53"/>
      <c r="E44" s="53"/>
      <c r="F44" s="53"/>
      <c r="G44" s="53"/>
      <c r="H44" s="53"/>
      <c r="I44" s="53"/>
      <c r="J44" s="53"/>
      <c r="K44" s="53"/>
      <c r="L44" s="53"/>
      <c r="M44" s="53"/>
    </row>
    <row r="45" spans="1:14" s="10" customFormat="1" ht="15.75" x14ac:dyDescent="0.25">
      <c r="A45" s="9"/>
      <c r="N45" s="10" t="s">
        <v>13</v>
      </c>
    </row>
    <row r="46" spans="1:14" s="10" customFormat="1" ht="79.5" customHeight="1" x14ac:dyDescent="0.25">
      <c r="A46" s="49" t="s">
        <v>23</v>
      </c>
      <c r="B46" s="49" t="s">
        <v>28</v>
      </c>
      <c r="C46" s="49" t="s">
        <v>29</v>
      </c>
      <c r="D46" s="49" t="s">
        <v>30</v>
      </c>
      <c r="E46" s="46" t="s">
        <v>31</v>
      </c>
      <c r="F46" s="47"/>
      <c r="G46" s="48"/>
      <c r="H46" s="46" t="s">
        <v>32</v>
      </c>
      <c r="I46" s="47"/>
      <c r="J46" s="48"/>
      <c r="K46" s="46" t="s">
        <v>16</v>
      </c>
      <c r="L46" s="47"/>
      <c r="M46" s="48"/>
      <c r="N46" s="44" t="s">
        <v>33</v>
      </c>
    </row>
    <row r="47" spans="1:14" s="10" customFormat="1" ht="31.5" x14ac:dyDescent="0.25">
      <c r="A47" s="49"/>
      <c r="B47" s="49"/>
      <c r="C47" s="49"/>
      <c r="D47" s="49"/>
      <c r="E47" s="11" t="s">
        <v>17</v>
      </c>
      <c r="F47" s="11" t="s">
        <v>18</v>
      </c>
      <c r="G47" s="11" t="s">
        <v>19</v>
      </c>
      <c r="H47" s="11" t="s">
        <v>17</v>
      </c>
      <c r="I47" s="11" t="s">
        <v>18</v>
      </c>
      <c r="J47" s="11" t="s">
        <v>19</v>
      </c>
      <c r="K47" s="11" t="s">
        <v>17</v>
      </c>
      <c r="L47" s="11" t="s">
        <v>18</v>
      </c>
      <c r="M47" s="11" t="s">
        <v>19</v>
      </c>
      <c r="N47" s="45"/>
    </row>
    <row r="48" spans="1:14" s="10" customFormat="1" ht="15.75" x14ac:dyDescent="0.25">
      <c r="A48" s="11">
        <v>1</v>
      </c>
      <c r="B48" s="11">
        <v>2</v>
      </c>
      <c r="C48" s="11">
        <v>3</v>
      </c>
      <c r="D48" s="11">
        <v>4</v>
      </c>
      <c r="E48" s="11">
        <v>5</v>
      </c>
      <c r="F48" s="11">
        <v>6</v>
      </c>
      <c r="G48" s="11">
        <v>7</v>
      </c>
      <c r="H48" s="11">
        <v>8</v>
      </c>
      <c r="I48" s="11">
        <v>9</v>
      </c>
      <c r="J48" s="11">
        <v>10</v>
      </c>
      <c r="K48" s="11">
        <v>11</v>
      </c>
      <c r="L48" s="11">
        <v>12</v>
      </c>
      <c r="M48" s="11">
        <v>13</v>
      </c>
      <c r="N48" s="16">
        <v>14</v>
      </c>
    </row>
    <row r="49" spans="1:14" s="10" customFormat="1" ht="349.5" customHeight="1" x14ac:dyDescent="0.25">
      <c r="A49" s="17"/>
      <c r="B49" s="18">
        <f>B11</f>
        <v>617130</v>
      </c>
      <c r="C49" s="11"/>
      <c r="D49" s="61" t="s">
        <v>64</v>
      </c>
      <c r="E49" s="12">
        <f t="shared" ref="E49:M49" si="0">B22</f>
        <v>0</v>
      </c>
      <c r="F49" s="12">
        <f t="shared" si="0"/>
        <v>18.350000000000001</v>
      </c>
      <c r="G49" s="12">
        <f t="shared" si="0"/>
        <v>18.350000000000001</v>
      </c>
      <c r="H49" s="12">
        <f t="shared" si="0"/>
        <v>0</v>
      </c>
      <c r="I49" s="12">
        <f t="shared" si="0"/>
        <v>18.350000000000001</v>
      </c>
      <c r="J49" s="12">
        <f t="shared" si="0"/>
        <v>18.350000000000001</v>
      </c>
      <c r="K49" s="12">
        <f t="shared" si="0"/>
        <v>0</v>
      </c>
      <c r="L49" s="12">
        <f t="shared" si="0"/>
        <v>0</v>
      </c>
      <c r="M49" s="12">
        <f t="shared" si="0"/>
        <v>0</v>
      </c>
      <c r="N49" s="62" t="s">
        <v>62</v>
      </c>
    </row>
    <row r="50" spans="1:14" s="10" customFormat="1" ht="15.75" x14ac:dyDescent="0.25">
      <c r="A50" s="46" t="s">
        <v>34</v>
      </c>
      <c r="B50" s="47"/>
      <c r="C50" s="47"/>
      <c r="D50" s="48"/>
      <c r="E50" s="12">
        <f t="shared" ref="E50:J50" si="1">SUM(E49:E49)</f>
        <v>0</v>
      </c>
      <c r="F50" s="12">
        <f t="shared" si="1"/>
        <v>18.350000000000001</v>
      </c>
      <c r="G50" s="12">
        <f t="shared" si="1"/>
        <v>18.350000000000001</v>
      </c>
      <c r="H50" s="12">
        <f t="shared" si="1"/>
        <v>0</v>
      </c>
      <c r="I50" s="12">
        <f t="shared" si="1"/>
        <v>18.350000000000001</v>
      </c>
      <c r="J50" s="12">
        <f t="shared" si="1"/>
        <v>18.350000000000001</v>
      </c>
      <c r="K50" s="12">
        <f>H50-E50</f>
        <v>0</v>
      </c>
      <c r="L50" s="12">
        <f>I50-F50</f>
        <v>0</v>
      </c>
      <c r="M50" s="12">
        <f>J50-G50</f>
        <v>0</v>
      </c>
      <c r="N50" s="19"/>
    </row>
    <row r="51" spans="1:14" ht="15.75" x14ac:dyDescent="0.25">
      <c r="A51" s="9"/>
    </row>
    <row r="52" spans="1:14" ht="15.75" x14ac:dyDescent="0.25">
      <c r="A52" s="9"/>
    </row>
    <row r="53" spans="1:14" ht="25.5" customHeight="1" x14ac:dyDescent="0.25">
      <c r="A53" s="9"/>
    </row>
    <row r="54" spans="1:14" ht="25.5" customHeight="1" x14ac:dyDescent="0.25">
      <c r="A54" s="9"/>
    </row>
    <row r="55" spans="1:14" ht="25.5" customHeight="1" x14ac:dyDescent="0.25">
      <c r="A55" s="9"/>
    </row>
    <row r="56" spans="1:14" ht="25.5" customHeight="1" x14ac:dyDescent="0.25">
      <c r="A56" s="9"/>
    </row>
    <row r="57" spans="1:14" ht="25.5" customHeight="1" x14ac:dyDescent="0.25">
      <c r="A57" s="9"/>
    </row>
    <row r="58" spans="1:14" ht="25.5" customHeight="1" x14ac:dyDescent="0.25">
      <c r="A58" s="9"/>
    </row>
    <row r="59" spans="1:14" ht="25.5" customHeight="1" x14ac:dyDescent="0.25">
      <c r="A59" s="9"/>
    </row>
    <row r="60" spans="1:14" s="10" customFormat="1" ht="33" customHeight="1" x14ac:dyDescent="0.25">
      <c r="A60" s="6" t="s">
        <v>35</v>
      </c>
      <c r="B60" s="37" t="s">
        <v>36</v>
      </c>
      <c r="C60" s="37"/>
      <c r="D60" s="37"/>
      <c r="E60" s="37"/>
      <c r="F60" s="37"/>
      <c r="G60" s="37"/>
      <c r="H60" s="37"/>
      <c r="I60" s="37"/>
      <c r="J60" s="37"/>
      <c r="K60" s="37"/>
      <c r="L60" s="37"/>
      <c r="M60" s="37"/>
    </row>
    <row r="61" spans="1:14" s="10" customFormat="1" ht="15.75" x14ac:dyDescent="0.25">
      <c r="A61" s="6"/>
      <c r="B61" s="37"/>
      <c r="C61" s="37"/>
      <c r="D61" s="37"/>
      <c r="E61" s="37"/>
      <c r="F61" s="37"/>
      <c r="G61" s="37"/>
      <c r="H61" s="37"/>
      <c r="I61" s="37"/>
      <c r="J61" s="37"/>
      <c r="K61" s="37"/>
      <c r="L61" s="37"/>
      <c r="M61" s="37"/>
    </row>
    <row r="62" spans="1:14" s="10" customFormat="1" ht="15.75" x14ac:dyDescent="0.25">
      <c r="A62" s="9"/>
    </row>
    <row r="63" spans="1:14" s="10" customFormat="1" ht="15.75" x14ac:dyDescent="0.25">
      <c r="A63" s="9"/>
    </row>
    <row r="64" spans="1:14" s="10" customFormat="1" ht="51.75" customHeight="1" x14ac:dyDescent="0.25">
      <c r="B64" s="49" t="s">
        <v>37</v>
      </c>
      <c r="C64" s="50" t="s">
        <v>31</v>
      </c>
      <c r="D64" s="51"/>
      <c r="E64" s="52"/>
      <c r="F64" s="50" t="s">
        <v>32</v>
      </c>
      <c r="G64" s="51"/>
      <c r="H64" s="52"/>
      <c r="I64" s="49" t="s">
        <v>16</v>
      </c>
      <c r="J64" s="49"/>
      <c r="K64" s="49"/>
      <c r="L64" s="44" t="s">
        <v>33</v>
      </c>
    </row>
    <row r="65" spans="1:13" s="10" customFormat="1" ht="41.25" customHeight="1" x14ac:dyDescent="0.25">
      <c r="B65" s="49"/>
      <c r="C65" s="11" t="s">
        <v>17</v>
      </c>
      <c r="D65" s="11" t="s">
        <v>18</v>
      </c>
      <c r="E65" s="11" t="s">
        <v>19</v>
      </c>
      <c r="F65" s="11" t="s">
        <v>17</v>
      </c>
      <c r="G65" s="11" t="s">
        <v>18</v>
      </c>
      <c r="H65" s="11" t="s">
        <v>19</v>
      </c>
      <c r="I65" s="11" t="s">
        <v>17</v>
      </c>
      <c r="J65" s="11" t="s">
        <v>18</v>
      </c>
      <c r="K65" s="11" t="s">
        <v>19</v>
      </c>
      <c r="L65" s="45"/>
    </row>
    <row r="66" spans="1:13" s="10" customFormat="1" ht="15.75" x14ac:dyDescent="0.25">
      <c r="B66" s="11">
        <v>1</v>
      </c>
      <c r="C66" s="11">
        <v>2</v>
      </c>
      <c r="D66" s="11">
        <v>3</v>
      </c>
      <c r="E66" s="11">
        <v>4</v>
      </c>
      <c r="F66" s="11">
        <v>5</v>
      </c>
      <c r="G66" s="11">
        <v>6</v>
      </c>
      <c r="H66" s="11">
        <v>7</v>
      </c>
      <c r="I66" s="11">
        <v>8</v>
      </c>
      <c r="J66" s="11">
        <v>9</v>
      </c>
      <c r="K66" s="11">
        <v>10</v>
      </c>
      <c r="L66" s="16">
        <v>11</v>
      </c>
    </row>
    <row r="67" spans="1:13" s="10" customFormat="1" ht="165" x14ac:dyDescent="0.25">
      <c r="B67" s="33" t="s">
        <v>65</v>
      </c>
      <c r="C67" s="12">
        <f>E49</f>
        <v>0</v>
      </c>
      <c r="D67" s="12">
        <f t="shared" ref="D67:H67" si="2">F49</f>
        <v>18.350000000000001</v>
      </c>
      <c r="E67" s="12">
        <f t="shared" si="2"/>
        <v>18.350000000000001</v>
      </c>
      <c r="F67" s="12">
        <f t="shared" si="2"/>
        <v>0</v>
      </c>
      <c r="G67" s="12">
        <f t="shared" si="2"/>
        <v>18.350000000000001</v>
      </c>
      <c r="H67" s="12">
        <f t="shared" si="2"/>
        <v>18.350000000000001</v>
      </c>
      <c r="I67" s="12">
        <f t="shared" ref="I67" si="3">K49</f>
        <v>0</v>
      </c>
      <c r="J67" s="12">
        <f t="shared" ref="J67" si="4">L49</f>
        <v>0</v>
      </c>
      <c r="K67" s="12">
        <f t="shared" ref="K67" si="5">M49</f>
        <v>0</v>
      </c>
      <c r="L67" s="62" t="s">
        <v>62</v>
      </c>
    </row>
    <row r="68" spans="1:13" s="10" customFormat="1" ht="15.75" x14ac:dyDescent="0.25">
      <c r="B68" s="14" t="s">
        <v>25</v>
      </c>
      <c r="C68" s="12">
        <f>SUM(C67)</f>
        <v>0</v>
      </c>
      <c r="D68" s="12">
        <f t="shared" ref="D68:K68" si="6">SUM(D67)</f>
        <v>18.350000000000001</v>
      </c>
      <c r="E68" s="12">
        <f t="shared" si="6"/>
        <v>18.350000000000001</v>
      </c>
      <c r="F68" s="12">
        <f t="shared" si="6"/>
        <v>0</v>
      </c>
      <c r="G68" s="12">
        <f t="shared" si="6"/>
        <v>18.350000000000001</v>
      </c>
      <c r="H68" s="12">
        <f t="shared" si="6"/>
        <v>18.350000000000001</v>
      </c>
      <c r="I68" s="12">
        <f t="shared" si="6"/>
        <v>0</v>
      </c>
      <c r="J68" s="12">
        <f t="shared" si="6"/>
        <v>0</v>
      </c>
      <c r="K68" s="12">
        <f t="shared" si="6"/>
        <v>0</v>
      </c>
      <c r="L68" s="20"/>
    </row>
    <row r="69" spans="1:13" ht="15.75" x14ac:dyDescent="0.25">
      <c r="A69" s="9"/>
    </row>
    <row r="70" spans="1:13" ht="15.75" x14ac:dyDescent="0.25">
      <c r="A70" s="9"/>
    </row>
    <row r="71" spans="1:13" ht="15.75" x14ac:dyDescent="0.25">
      <c r="A71" s="6" t="s">
        <v>38</v>
      </c>
      <c r="B71" s="37" t="s">
        <v>39</v>
      </c>
      <c r="C71" s="37"/>
      <c r="D71" s="37"/>
      <c r="E71" s="37"/>
      <c r="F71" s="37"/>
      <c r="G71" s="37"/>
      <c r="H71" s="37"/>
      <c r="I71" s="37"/>
      <c r="J71" s="37"/>
      <c r="K71" s="37"/>
      <c r="L71" s="37"/>
      <c r="M71" s="37"/>
    </row>
    <row r="72" spans="1:13" ht="15.75" x14ac:dyDescent="0.25">
      <c r="A72" s="9"/>
    </row>
    <row r="73" spans="1:13" ht="15.75" x14ac:dyDescent="0.25">
      <c r="A73" s="9"/>
    </row>
    <row r="74" spans="1:13" ht="93" customHeight="1" x14ac:dyDescent="0.25">
      <c r="A74" s="21" t="s">
        <v>40</v>
      </c>
      <c r="B74" s="21" t="s">
        <v>28</v>
      </c>
      <c r="C74" s="21" t="s">
        <v>41</v>
      </c>
      <c r="D74" s="21" t="s">
        <v>42</v>
      </c>
      <c r="E74" s="42" t="s">
        <v>43</v>
      </c>
      <c r="F74" s="43"/>
      <c r="G74" s="21" t="s">
        <v>31</v>
      </c>
      <c r="H74" s="21" t="s">
        <v>44</v>
      </c>
      <c r="I74" s="21" t="s">
        <v>16</v>
      </c>
    </row>
    <row r="75" spans="1:13" ht="21" customHeight="1" x14ac:dyDescent="0.25">
      <c r="A75" s="21">
        <v>1</v>
      </c>
      <c r="B75" s="21">
        <v>2</v>
      </c>
      <c r="C75" s="21">
        <v>3</v>
      </c>
      <c r="D75" s="21">
        <v>4</v>
      </c>
      <c r="E75" s="42">
        <v>5</v>
      </c>
      <c r="F75" s="43"/>
      <c r="G75" s="21">
        <v>6</v>
      </c>
      <c r="H75" s="21">
        <v>7</v>
      </c>
      <c r="I75" s="21">
        <v>8</v>
      </c>
    </row>
    <row r="76" spans="1:13" ht="15.75" x14ac:dyDescent="0.25">
      <c r="A76" s="22">
        <v>1</v>
      </c>
      <c r="B76" s="23">
        <f>B11</f>
        <v>617130</v>
      </c>
      <c r="C76" s="14" t="s">
        <v>45</v>
      </c>
      <c r="D76" s="24"/>
      <c r="E76" s="42"/>
      <c r="F76" s="43"/>
      <c r="G76" s="11"/>
      <c r="H76" s="11"/>
      <c r="I76" s="11"/>
    </row>
    <row r="77" spans="1:13" ht="78" customHeight="1" x14ac:dyDescent="0.25">
      <c r="A77" s="64">
        <v>1.1000000000000001</v>
      </c>
      <c r="B77" s="64"/>
      <c r="C77" s="63" t="s">
        <v>66</v>
      </c>
      <c r="D77" s="34" t="s">
        <v>67</v>
      </c>
      <c r="E77" s="71" t="s">
        <v>68</v>
      </c>
      <c r="F77" s="71"/>
      <c r="G77" s="11">
        <v>18.350000000000001</v>
      </c>
      <c r="H77" s="11">
        <v>18.350000000000001</v>
      </c>
      <c r="I77" s="11" t="s">
        <v>62</v>
      </c>
    </row>
    <row r="78" spans="1:13" ht="78" customHeight="1" x14ac:dyDescent="0.25">
      <c r="A78" s="64">
        <v>1.2</v>
      </c>
      <c r="B78" s="64"/>
      <c r="C78" s="63" t="s">
        <v>69</v>
      </c>
      <c r="D78" s="34" t="s">
        <v>70</v>
      </c>
      <c r="E78" s="71" t="s">
        <v>68</v>
      </c>
      <c r="F78" s="71"/>
      <c r="G78" s="11">
        <v>3</v>
      </c>
      <c r="H78" s="11">
        <v>3</v>
      </c>
      <c r="I78" s="11"/>
    </row>
    <row r="79" spans="1:13" s="10" customFormat="1" ht="32.25" customHeight="1" x14ac:dyDescent="0.25">
      <c r="A79" s="39" t="s">
        <v>47</v>
      </c>
      <c r="B79" s="40"/>
      <c r="C79" s="40"/>
      <c r="D79" s="40"/>
      <c r="E79" s="40"/>
      <c r="F79" s="40"/>
      <c r="G79" s="40"/>
      <c r="H79" s="40"/>
      <c r="I79" s="41"/>
    </row>
    <row r="80" spans="1:13" ht="93" customHeight="1" x14ac:dyDescent="0.25">
      <c r="A80" s="29" t="s">
        <v>40</v>
      </c>
      <c r="B80" s="29" t="s">
        <v>28</v>
      </c>
      <c r="C80" s="29" t="s">
        <v>41</v>
      </c>
      <c r="D80" s="29" t="s">
        <v>42</v>
      </c>
      <c r="E80" s="42" t="s">
        <v>43</v>
      </c>
      <c r="F80" s="43"/>
      <c r="G80" s="29" t="s">
        <v>31</v>
      </c>
      <c r="H80" s="29" t="s">
        <v>44</v>
      </c>
      <c r="I80" s="29" t="s">
        <v>16</v>
      </c>
    </row>
    <row r="81" spans="1:13" ht="21" customHeight="1" x14ac:dyDescent="0.25">
      <c r="A81" s="29">
        <v>1</v>
      </c>
      <c r="B81" s="29">
        <v>2</v>
      </c>
      <c r="C81" s="29">
        <v>3</v>
      </c>
      <c r="D81" s="29">
        <v>4</v>
      </c>
      <c r="E81" s="42">
        <v>5</v>
      </c>
      <c r="F81" s="43"/>
      <c r="G81" s="29">
        <v>6</v>
      </c>
      <c r="H81" s="29">
        <v>7</v>
      </c>
      <c r="I81" s="29">
        <v>8</v>
      </c>
    </row>
    <row r="82" spans="1:13" ht="15.75" x14ac:dyDescent="0.25">
      <c r="A82" s="22">
        <v>2</v>
      </c>
      <c r="B82" s="26"/>
      <c r="C82" s="27" t="s">
        <v>48</v>
      </c>
      <c r="D82" s="28"/>
      <c r="E82" s="42"/>
      <c r="F82" s="43"/>
      <c r="G82" s="14"/>
      <c r="H82" s="14"/>
      <c r="I82" s="14"/>
    </row>
    <row r="83" spans="1:13" ht="90" customHeight="1" x14ac:dyDescent="0.25">
      <c r="A83" s="64">
        <v>2.1</v>
      </c>
      <c r="B83" s="64"/>
      <c r="C83" s="66" t="s">
        <v>71</v>
      </c>
      <c r="D83" s="65" t="s">
        <v>46</v>
      </c>
      <c r="E83" s="72" t="s">
        <v>72</v>
      </c>
      <c r="F83" s="73"/>
      <c r="G83" s="11">
        <v>2</v>
      </c>
      <c r="H83" s="11">
        <v>2</v>
      </c>
      <c r="I83" s="11" t="s">
        <v>62</v>
      </c>
    </row>
    <row r="84" spans="1:13" ht="15.75" customHeight="1" x14ac:dyDescent="0.25">
      <c r="A84" s="39" t="s">
        <v>47</v>
      </c>
      <c r="B84" s="40"/>
      <c r="C84" s="40"/>
      <c r="D84" s="40"/>
      <c r="E84" s="40"/>
      <c r="F84" s="40"/>
      <c r="G84" s="40"/>
      <c r="H84" s="40"/>
      <c r="I84" s="41"/>
    </row>
    <row r="85" spans="1:13" ht="34.5" customHeight="1" x14ac:dyDescent="0.25">
      <c r="A85" s="22">
        <v>3</v>
      </c>
      <c r="B85" s="27"/>
      <c r="C85" s="27" t="s">
        <v>49</v>
      </c>
      <c r="D85" s="25"/>
      <c r="E85" s="42"/>
      <c r="F85" s="43"/>
      <c r="G85" s="14"/>
      <c r="H85" s="14"/>
      <c r="I85" s="14"/>
    </row>
    <row r="86" spans="1:13" ht="96" customHeight="1" x14ac:dyDescent="0.25">
      <c r="A86" s="64">
        <v>3.1</v>
      </c>
      <c r="B86" s="64"/>
      <c r="C86" s="27" t="s">
        <v>73</v>
      </c>
      <c r="D86" s="65" t="s">
        <v>50</v>
      </c>
      <c r="E86" s="72" t="s">
        <v>54</v>
      </c>
      <c r="F86" s="73"/>
      <c r="G86" s="11">
        <v>6.117</v>
      </c>
      <c r="H86" s="11">
        <v>6.117</v>
      </c>
      <c r="I86" s="11" t="s">
        <v>62</v>
      </c>
    </row>
    <row r="87" spans="1:13" ht="36.75" customHeight="1" x14ac:dyDescent="0.25">
      <c r="A87" s="36" t="s">
        <v>51</v>
      </c>
      <c r="B87" s="36"/>
      <c r="C87" s="36"/>
      <c r="D87" s="36"/>
      <c r="E87" s="36"/>
      <c r="F87" s="36"/>
      <c r="G87" s="36"/>
      <c r="H87" s="36"/>
      <c r="I87" s="36"/>
    </row>
    <row r="88" spans="1:13" ht="15.75" x14ac:dyDescent="0.25">
      <c r="A88" s="22">
        <v>4</v>
      </c>
      <c r="B88" s="27"/>
      <c r="C88" s="27" t="s">
        <v>52</v>
      </c>
      <c r="D88" s="25"/>
      <c r="E88" s="42"/>
      <c r="F88" s="43"/>
      <c r="G88" s="14"/>
      <c r="H88" s="14"/>
      <c r="I88" s="14"/>
    </row>
    <row r="89" spans="1:13" ht="34.5" customHeight="1" x14ac:dyDescent="0.25">
      <c r="A89" s="64">
        <v>4.0999999999999996</v>
      </c>
      <c r="B89" s="67"/>
      <c r="C89" s="68" t="s">
        <v>74</v>
      </c>
      <c r="D89" s="17" t="s">
        <v>53</v>
      </c>
      <c r="E89" s="69" t="s">
        <v>54</v>
      </c>
      <c r="F89" s="70"/>
      <c r="G89" s="11">
        <v>100</v>
      </c>
      <c r="H89" s="11">
        <v>100</v>
      </c>
      <c r="I89" s="14"/>
    </row>
    <row r="90" spans="1:13" ht="36" customHeight="1" x14ac:dyDescent="0.25">
      <c r="A90" s="36" t="s">
        <v>55</v>
      </c>
      <c r="B90" s="36"/>
      <c r="C90" s="36"/>
      <c r="D90" s="36"/>
      <c r="E90" s="36"/>
      <c r="F90" s="36"/>
      <c r="G90" s="36"/>
      <c r="H90" s="36"/>
      <c r="I90" s="36"/>
    </row>
    <row r="91" spans="1:13" ht="72.75" customHeight="1" x14ac:dyDescent="0.25">
      <c r="A91" s="36" t="s">
        <v>75</v>
      </c>
      <c r="B91" s="36"/>
      <c r="C91" s="36"/>
      <c r="D91" s="36"/>
      <c r="E91" s="36"/>
      <c r="F91" s="36"/>
      <c r="G91" s="36"/>
      <c r="H91" s="36"/>
      <c r="I91" s="36"/>
    </row>
    <row r="92" spans="1:13" ht="15.75" x14ac:dyDescent="0.25">
      <c r="A92" s="9"/>
    </row>
    <row r="93" spans="1:13" ht="15.75" x14ac:dyDescent="0.25">
      <c r="A93" s="9"/>
    </row>
    <row r="94" spans="1:13" ht="15.75" x14ac:dyDescent="0.25">
      <c r="A94" s="37" t="s">
        <v>56</v>
      </c>
      <c r="B94" s="37"/>
      <c r="C94" s="37"/>
      <c r="D94" s="37"/>
      <c r="E94" s="37"/>
      <c r="F94" s="37"/>
      <c r="G94" s="37"/>
      <c r="H94" s="30"/>
      <c r="J94" s="38" t="s">
        <v>57</v>
      </c>
      <c r="K94" s="38"/>
      <c r="L94" s="38"/>
      <c r="M94" s="38"/>
    </row>
    <row r="95" spans="1:13" ht="15.75" customHeight="1" x14ac:dyDescent="0.25">
      <c r="A95" s="3"/>
      <c r="B95" s="6"/>
      <c r="C95" s="6"/>
      <c r="D95" s="3"/>
      <c r="H95" s="31" t="s">
        <v>58</v>
      </c>
      <c r="J95" s="35" t="s">
        <v>59</v>
      </c>
      <c r="K95" s="35"/>
      <c r="L95" s="35"/>
      <c r="M95" s="35"/>
    </row>
    <row r="96" spans="1:13" ht="15" customHeight="1" x14ac:dyDescent="0.25">
      <c r="A96" s="32"/>
      <c r="D96" s="3"/>
      <c r="J96" s="10"/>
      <c r="K96" s="10"/>
      <c r="L96" s="10"/>
      <c r="M96" s="10"/>
    </row>
    <row r="97" spans="1:13" ht="15.75" x14ac:dyDescent="0.25">
      <c r="A97" s="37" t="s">
        <v>60</v>
      </c>
      <c r="B97" s="37"/>
      <c r="C97" s="37"/>
      <c r="D97" s="37"/>
      <c r="E97" s="37"/>
      <c r="F97" s="37"/>
      <c r="G97" s="37"/>
      <c r="H97" s="30"/>
      <c r="J97" s="38" t="s">
        <v>61</v>
      </c>
      <c r="K97" s="38"/>
      <c r="L97" s="38"/>
      <c r="M97" s="38"/>
    </row>
    <row r="98" spans="1:13" ht="15.75" customHeight="1" x14ac:dyDescent="0.25">
      <c r="A98" s="3"/>
      <c r="B98" s="3"/>
      <c r="C98" s="3"/>
      <c r="D98" s="3"/>
      <c r="E98" s="3"/>
      <c r="F98" s="3"/>
      <c r="G98" s="3"/>
      <c r="H98" s="31" t="s">
        <v>58</v>
      </c>
      <c r="J98" s="35" t="s">
        <v>59</v>
      </c>
      <c r="K98" s="35"/>
      <c r="L98" s="35"/>
      <c r="M98" s="35"/>
    </row>
  </sheetData>
  <mergeCells count="64">
    <mergeCell ref="E77:F77"/>
    <mergeCell ref="E78:F78"/>
    <mergeCell ref="E80:F80"/>
    <mergeCell ref="E81:F81"/>
    <mergeCell ref="A9:A10"/>
    <mergeCell ref="E9:M9"/>
    <mergeCell ref="E10:M10"/>
    <mergeCell ref="A2:M2"/>
    <mergeCell ref="A3:M3"/>
    <mergeCell ref="A7:A8"/>
    <mergeCell ref="E7:M7"/>
    <mergeCell ref="E8:M8"/>
    <mergeCell ref="A11:A12"/>
    <mergeCell ref="E11:M11"/>
    <mergeCell ref="E12:M12"/>
    <mergeCell ref="B19:D19"/>
    <mergeCell ref="E19:G19"/>
    <mergeCell ref="H19:J19"/>
    <mergeCell ref="A27:A28"/>
    <mergeCell ref="B27:M27"/>
    <mergeCell ref="A30:A31"/>
    <mergeCell ref="B30:B31"/>
    <mergeCell ref="C30:E30"/>
    <mergeCell ref="F30:H30"/>
    <mergeCell ref="I30:K30"/>
    <mergeCell ref="A37:K37"/>
    <mergeCell ref="B44:M44"/>
    <mergeCell ref="A46:A47"/>
    <mergeCell ref="B46:B47"/>
    <mergeCell ref="C46:C47"/>
    <mergeCell ref="D46:D47"/>
    <mergeCell ref="E46:G46"/>
    <mergeCell ref="H46:J46"/>
    <mergeCell ref="K46:M46"/>
    <mergeCell ref="N46:N47"/>
    <mergeCell ref="A50:D50"/>
    <mergeCell ref="B60:M60"/>
    <mergeCell ref="B61:M61"/>
    <mergeCell ref="B64:B65"/>
    <mergeCell ref="C64:E64"/>
    <mergeCell ref="F64:H64"/>
    <mergeCell ref="I64:K64"/>
    <mergeCell ref="L64:L65"/>
    <mergeCell ref="B71:M71"/>
    <mergeCell ref="E74:F74"/>
    <mergeCell ref="E75:F75"/>
    <mergeCell ref="E76:F76"/>
    <mergeCell ref="E88:F88"/>
    <mergeCell ref="A79:I79"/>
    <mergeCell ref="E82:F82"/>
    <mergeCell ref="E83:F83"/>
    <mergeCell ref="A84:I84"/>
    <mergeCell ref="E85:F85"/>
    <mergeCell ref="E86:F86"/>
    <mergeCell ref="J98:M98"/>
    <mergeCell ref="E89:F89"/>
    <mergeCell ref="A90:I90"/>
    <mergeCell ref="A91:I91"/>
    <mergeCell ref="A94:G94"/>
    <mergeCell ref="J94:M94"/>
    <mergeCell ref="J95:M95"/>
    <mergeCell ref="A97:G97"/>
    <mergeCell ref="J97:M97"/>
    <mergeCell ref="A87:I87"/>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2019-02-28T11:46:54Z</dcterms:created>
  <dcterms:modified xsi:type="dcterms:W3CDTF">2019-02-28T14:46:46Z</dcterms:modified>
</cp:coreProperties>
</file>